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4_{704ADA02-2043-479A-A671-B288C3C2B0F5}" xr6:coauthVersionLast="47" xr6:coauthVersionMax="47" xr10:uidLastSave="{00000000-0000-0000-0000-000000000000}"/>
  <bookViews>
    <workbookView xWindow="-110" yWindow="-110" windowWidth="19420" windowHeight="10420" xr2:uid="{C532257B-0F73-C942-9072-F47246355B82}"/>
  </bookViews>
  <sheets>
    <sheet name="PCC annual planner" sheetId="1" r:id="rId1"/>
    <sheet name="APCM ER revision year" sheetId="3" r:id="rId2"/>
    <sheet name="APCM new ER 2025 (every 6yr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4" i="3" l="1"/>
  <c r="C20" i="3"/>
  <c r="C17" i="3"/>
  <c r="C14" i="3"/>
  <c r="C12" i="3"/>
  <c r="C11" i="3"/>
  <c r="C7" i="3" s="1"/>
  <c r="C5" i="3"/>
  <c r="C5" i="2"/>
  <c r="C23" i="2"/>
  <c r="C20" i="2"/>
  <c r="C17" i="2"/>
  <c r="C14" i="2"/>
  <c r="C12" i="2"/>
  <c r="C11" i="2"/>
  <c r="C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tc={14195E71-B538-4614-A2E3-45989717FF80}</author>
    <author>tc={B98BFCF4-FE83-4BF7-B711-ED176C153F7D}</author>
  </authors>
  <commentList>
    <comment ref="C16" authorId="0" shapeId="0" xr:uid="{14195E71-B538-4614-A2E3-45989717FF80}">
      <text>
        <t>[Threaded comment]
Your version of Excel allows you to read this threaded comment; however, any edits to it will get removed if the file is opened in a newer version of Excel. Learn more: https://go.microsoft.com/fwlink/?linkid=870924
Comment:
    I'm not sure what you mean by the bit in brackets.</t>
      </text>
    </comment>
    <comment ref="E19" authorId="1" shapeId="0" xr:uid="{B98BFCF4-FE83-4BF7-B711-ED176C153F7D}">
      <text>
        <t>[Threaded comment]
Your version of Excel allows you to read this threaded comment; however, any edits to it will get removed if the file is opened in a newer version of Excel. Learn more: https://go.microsoft.com/fwlink/?linkid=870924
Comment:
    I think you probably arrange the visitation with the Area Dean and/or Lay Chair rather than the diocese.</t>
      </text>
    </comment>
  </commentList>
</comments>
</file>

<file path=xl/sharedStrings.xml><?xml version="1.0" encoding="utf-8"?>
<sst xmlns="http://schemas.openxmlformats.org/spreadsheetml/2006/main" count="182" uniqueCount="128">
  <si>
    <t>January</t>
  </si>
  <si>
    <t>February</t>
  </si>
  <si>
    <t>March</t>
  </si>
  <si>
    <t>April</t>
  </si>
  <si>
    <t>May</t>
  </si>
  <si>
    <t>June</t>
  </si>
  <si>
    <t>July</t>
  </si>
  <si>
    <t>August</t>
  </si>
  <si>
    <t>September</t>
  </si>
  <si>
    <t>October</t>
  </si>
  <si>
    <t>November</t>
  </si>
  <si>
    <t>December</t>
  </si>
  <si>
    <t xml:space="preserve">        MONTH</t>
  </si>
  <si>
    <t xml:space="preserve">       Person responsible</t>
  </si>
  <si>
    <t xml:space="preserve">         Description</t>
  </si>
  <si>
    <t>Must be there for 2 Sundays before APCM</t>
  </si>
  <si>
    <t>Display or publish on or by every parish main church door (or provide website reference at these places if information online)</t>
  </si>
  <si>
    <t>Annual Parochial Church Meeting Timetable Calculator for a year in which an existing Electoral Roll is being revised</t>
  </si>
  <si>
    <t xml:space="preserve">Treasurer </t>
  </si>
  <si>
    <t>PCC Secretary</t>
  </si>
  <si>
    <t>During this period receive applications (as long as with properly completed form) for additions and deletions (as long as validated) or corrections. Once period complete, additional names may not be added until after the APCM</t>
  </si>
  <si>
    <t xml:space="preserve">but not later than: </t>
  </si>
  <si>
    <r>
      <rPr>
        <b/>
        <sz val="11"/>
        <rFont val="Corbel"/>
        <family val="2"/>
        <scheme val="minor"/>
      </rPr>
      <t xml:space="preserve">Display notice of revision of roll </t>
    </r>
    <r>
      <rPr>
        <sz val="11"/>
        <rFont val="Corbel"/>
        <family val="2"/>
        <scheme val="minor"/>
      </rPr>
      <t>(</t>
    </r>
    <r>
      <rPr>
        <i/>
        <sz val="11"/>
        <rFont val="Corbel"/>
        <family val="2"/>
        <scheme val="minor"/>
      </rPr>
      <t>Must be at least 14 days before revision starts)</t>
    </r>
    <r>
      <rPr>
        <sz val="11"/>
        <rFont val="Corbel"/>
        <family val="2"/>
        <scheme val="minor"/>
      </rPr>
      <t xml:space="preserve"> by:</t>
    </r>
  </si>
  <si>
    <r>
      <rPr>
        <b/>
        <sz val="11"/>
        <rFont val="Corbel"/>
        <family val="2"/>
        <scheme val="minor"/>
      </rPr>
      <t xml:space="preserve">Complete roll revision </t>
    </r>
    <r>
      <rPr>
        <i/>
        <sz val="11"/>
        <rFont val="Corbel"/>
        <family val="2"/>
        <scheme val="minor"/>
      </rPr>
      <t>(must be within 28-15)</t>
    </r>
    <r>
      <rPr>
        <b/>
        <sz val="11"/>
        <rFont val="Corbel"/>
        <family val="2"/>
        <scheme val="minor"/>
      </rPr>
      <t xml:space="preserve"> </t>
    </r>
    <r>
      <rPr>
        <sz val="11"/>
        <rFont val="Corbel"/>
        <family val="2"/>
        <scheme val="minor"/>
      </rPr>
      <t>earliest by:</t>
    </r>
  </si>
  <si>
    <t>churchwarden</t>
  </si>
  <si>
    <t xml:space="preserve">        Task/submission</t>
  </si>
  <si>
    <t xml:space="preserve">PCC </t>
  </si>
  <si>
    <t>APCM &amp; AMP</t>
  </si>
  <si>
    <t>PCC</t>
  </si>
  <si>
    <t xml:space="preserve">Review draft Annual Report &amp; Financial Statements and pass to auditors/examiner </t>
  </si>
  <si>
    <t>Draft financial statements</t>
  </si>
  <si>
    <t>Treasurer</t>
  </si>
  <si>
    <t xml:space="preserve">Draft Annual Report </t>
  </si>
  <si>
    <t xml:space="preserve">     for at least 14 days* before the APCM </t>
  </si>
  <si>
    <t>Model assumptions:</t>
  </si>
  <si>
    <t>7 days from APCM</t>
  </si>
  <si>
    <t>14 days from APCM</t>
  </si>
  <si>
    <t>15 days from APCM</t>
  </si>
  <si>
    <t>28 days from APCM</t>
  </si>
  <si>
    <t>at least 6 weeks  before APCM</t>
  </si>
  <si>
    <t>Must be displayed for at least 7 days before the APCM</t>
  </si>
  <si>
    <r>
      <rPr>
        <b/>
        <sz val="11"/>
        <rFont val="Corbel"/>
        <family val="2"/>
        <scheme val="minor"/>
      </rPr>
      <t>Publish* PCC Financial Statements</t>
    </r>
    <r>
      <rPr>
        <i/>
        <sz val="11"/>
        <rFont val="Corbel"/>
        <family val="2"/>
        <scheme val="minor"/>
      </rPr>
      <t xml:space="preserve"> for  y/e 31/12/xx, latest by:</t>
    </r>
  </si>
  <si>
    <r>
      <rPr>
        <b/>
        <sz val="11"/>
        <rFont val="Corbel"/>
        <family val="2"/>
        <scheme val="minor"/>
      </rPr>
      <t xml:space="preserve">Publish* completed revised roll </t>
    </r>
    <r>
      <rPr>
        <sz val="11"/>
        <rFont val="Corbel"/>
        <family val="2"/>
        <scheme val="minor"/>
      </rPr>
      <t xml:space="preserve">latest by:                             </t>
    </r>
  </si>
  <si>
    <t>PCC?</t>
  </si>
  <si>
    <r>
      <rPr>
        <b/>
        <sz val="11"/>
        <rFont val="Corbel"/>
        <family val="2"/>
        <scheme val="minor"/>
      </rPr>
      <t>Display* notice of APCM</t>
    </r>
    <r>
      <rPr>
        <sz val="11"/>
        <rFont val="Corbel"/>
        <family val="2"/>
        <scheme val="minor"/>
      </rPr>
      <t xml:space="preserve"> </t>
    </r>
    <r>
      <rPr>
        <b/>
        <sz val="11"/>
        <color rgb="FFFF0000"/>
        <rFont val="Corbel"/>
        <family val="2"/>
        <scheme val="minor"/>
      </rPr>
      <t>&amp; notice of AMP</t>
    </r>
    <r>
      <rPr>
        <sz val="11"/>
        <rFont val="Corbel"/>
        <family val="2"/>
        <scheme val="minor"/>
      </rPr>
      <t xml:space="preserve"> with place, time &amp; date latest by: </t>
    </r>
  </si>
  <si>
    <t>(next year 2025 &amp; then every 6 years)</t>
  </si>
  <si>
    <r>
      <rPr>
        <b/>
        <sz val="11"/>
        <color theme="1"/>
        <rFont val="Corbel"/>
        <family val="2"/>
        <scheme val="minor"/>
      </rPr>
      <t xml:space="preserve">Adopt PCC Annual Report and Audited Financial Statements </t>
    </r>
    <r>
      <rPr>
        <sz val="11"/>
        <color theme="1"/>
        <rFont val="Corbel"/>
        <family val="2"/>
        <scheme val="minor"/>
      </rPr>
      <t xml:space="preserve">&amp; and </t>
    </r>
    <r>
      <rPr>
        <b/>
        <sz val="11"/>
        <color theme="1"/>
        <rFont val="Corbel"/>
        <family val="2"/>
        <scheme val="minor"/>
      </rPr>
      <t>recommend appointment of Independent Examiner or Auditor</t>
    </r>
  </si>
  <si>
    <t>Annual Parochial Church Meeting Timetable Calculator for a year in which a new Electoral Roll is formed</t>
  </si>
  <si>
    <t>Enter APCM date (latest 31 May) DD/MM/YY</t>
  </si>
  <si>
    <t>appoint PCC officers (other than APCM elected lay members)</t>
  </si>
  <si>
    <t>62 days from APCM</t>
  </si>
  <si>
    <r>
      <rPr>
        <b/>
        <sz val="11"/>
        <color theme="1"/>
        <rFont val="Corbel"/>
        <family val="2"/>
        <scheme val="minor"/>
      </rPr>
      <t xml:space="preserve">Adopt PCC Annual Report and Audited Financial Statements </t>
    </r>
    <r>
      <rPr>
        <sz val="11"/>
        <color theme="1"/>
        <rFont val="Corbel"/>
        <family val="2"/>
        <scheme val="minor"/>
      </rPr>
      <t xml:space="preserve">&amp; and </t>
    </r>
    <r>
      <rPr>
        <b/>
        <sz val="11"/>
        <color theme="1"/>
        <rFont val="Corbel"/>
        <family val="2"/>
        <scheme val="minor"/>
      </rPr>
      <t>recommend appointment of Independent Examiner or Auditor</t>
    </r>
    <r>
      <rPr>
        <sz val="11"/>
        <color theme="1"/>
        <rFont val="Corbel"/>
        <family val="2"/>
        <scheme val="minor"/>
      </rPr>
      <t xml:space="preserve">, latest by </t>
    </r>
  </si>
  <si>
    <t>Inform congregation at services of new roll preparation at every service on the 2 sundays included in the above period</t>
  </si>
  <si>
    <t>Inform congregation at services of new roll preparation at every service on the 2 sundays included in the above period (or on first service Sunday thereafter if no service in either of those weeks) Take reasonable steps to inform all on old roll of need to apply to go on new one</t>
  </si>
  <si>
    <t>14 days before APCM</t>
  </si>
  <si>
    <t>28 days before APCM</t>
  </si>
  <si>
    <t>15 days before APCM</t>
  </si>
  <si>
    <t>7 days before APCM</t>
  </si>
  <si>
    <r>
      <rPr>
        <b/>
        <sz val="11"/>
        <color theme="1"/>
        <rFont val="Corbel"/>
        <family val="2"/>
        <scheme val="minor"/>
      </rPr>
      <t>Display notice for new ER roll notice</t>
    </r>
    <r>
      <rPr>
        <sz val="11"/>
        <color theme="1"/>
        <rFont val="Corbel"/>
        <family val="2"/>
        <scheme val="minor"/>
      </rPr>
      <t xml:space="preserve"> posted by </t>
    </r>
    <r>
      <rPr>
        <i/>
        <sz val="11"/>
        <color theme="1"/>
        <rFont val="Corbel"/>
        <family val="2"/>
        <scheme val="minor"/>
      </rPr>
      <t>(not less than 2 months before APCM and for at least 14 days) by:</t>
    </r>
  </si>
  <si>
    <t>During this period receive applications (as long as with properly completed form). Once period complete, additional names may not be added until after the APCM</t>
  </si>
  <si>
    <t>*</t>
  </si>
  <si>
    <t xml:space="preserve">Receive written nominations for Churchwardens </t>
  </si>
  <si>
    <t>before the AMP meeting</t>
  </si>
  <si>
    <t xml:space="preserve">Nominations for lay elected PCC members or deanery synod reps </t>
  </si>
  <si>
    <t>before or at the meeting</t>
  </si>
  <si>
    <t>7a</t>
  </si>
  <si>
    <t>7b</t>
  </si>
  <si>
    <t>Parish returns system/diocese</t>
  </si>
  <si>
    <t>n/a</t>
  </si>
  <si>
    <t xml:space="preserve">Easter attendance figures </t>
  </si>
  <si>
    <t xml:space="preserve">Mission statistics </t>
  </si>
  <si>
    <t>email/diocese</t>
  </si>
  <si>
    <t xml:space="preserve">arrange Churchwarden visitation </t>
  </si>
  <si>
    <t>Financial accounts submission</t>
  </si>
  <si>
    <t>email or post/diocese</t>
  </si>
  <si>
    <t>Advise Electoral roll figure</t>
  </si>
  <si>
    <t xml:space="preserve">         Deadline</t>
  </si>
  <si>
    <t>Charity Commission annual return  (If registered charity)</t>
  </si>
  <si>
    <t xml:space="preserve">Charity Commission </t>
  </si>
  <si>
    <t xml:space="preserve">               Meeting type</t>
  </si>
  <si>
    <t xml:space="preserve">Approve PCC Budget for next year </t>
  </si>
  <si>
    <t xml:space="preserve">Set/Review MAP </t>
  </si>
  <si>
    <t xml:space="preserve">APCM </t>
  </si>
  <si>
    <t>* At APCM need to:</t>
  </si>
  <si>
    <t>Elect wardens</t>
  </si>
  <si>
    <t>Elect Deanery Synod Reps</t>
  </si>
  <si>
    <t>Elect PCC members</t>
  </si>
  <si>
    <t>Agree next year's Auditor/Examiner for APCM approval</t>
  </si>
  <si>
    <t>Review Annual Report and Approve Final audited Financial Statements</t>
  </si>
  <si>
    <t>Check APCM prep on track</t>
  </si>
  <si>
    <t>Receive Annual Report and Financial Statements</t>
  </si>
  <si>
    <t>Receive Warden's report</t>
  </si>
  <si>
    <t>Receive Vicar's Report</t>
  </si>
  <si>
    <t>Receive Deanery Syod report</t>
  </si>
  <si>
    <t>See note on at APCM*    Agree next year's APCM date</t>
  </si>
  <si>
    <t xml:space="preserve">           Submission via/to</t>
  </si>
  <si>
    <t>Need to register with the charity Commission if prior year income &gt;£100k</t>
  </si>
  <si>
    <t xml:space="preserve">Task with set deadline </t>
  </si>
  <si>
    <t>Annual Return of Parish Finance</t>
  </si>
  <si>
    <t>PCC compliance timetable</t>
  </si>
  <si>
    <t>Pay parish share (if not monthly)</t>
  </si>
  <si>
    <t>diocese</t>
  </si>
  <si>
    <t>Treasurer &amp; PCC</t>
  </si>
  <si>
    <t xml:space="preserve">Review PCC policies (some annually e.g safeguarding, others on 3yr cycle) </t>
  </si>
  <si>
    <t xml:space="preserve">Pay parochial fees </t>
  </si>
  <si>
    <t>Determine non-statutory fees</t>
  </si>
  <si>
    <t>Add ons to statutory occassional office fees e.g. organist, heating, bells etc</t>
  </si>
  <si>
    <t>Every quarter:</t>
  </si>
  <si>
    <t>Churchwarden</t>
  </si>
  <si>
    <t>Approve church(es) Log book, Terrier &amp; Inventory</t>
  </si>
  <si>
    <t>PCC to receive quarterly management accounts</t>
  </si>
  <si>
    <t>Receive parish discount if all paid by 01/31/22</t>
  </si>
  <si>
    <t>PCC officers at 1st PCC meeting after APCM: PCC secretary,  treasurer, safeguarding officer and any other local appointments made</t>
  </si>
  <si>
    <t>Check choosen APCM date still appropriate</t>
  </si>
  <si>
    <t>Energy footprint data (separate to AoE)</t>
  </si>
  <si>
    <t>Articles of Enquiry (AoE)</t>
  </si>
  <si>
    <t>Review draft PCC budget (drafted by Treasurer)</t>
  </si>
  <si>
    <t xml:space="preserve">email/Area Dean or Lay Chair </t>
  </si>
  <si>
    <t>Inform diocese of PCC officer changes (M4 form)and area offices for churchwarden change</t>
  </si>
  <si>
    <t>Annually PCC needs to confirm asset records are correct - Log book is list of alterations and repairs carried out on building, terrier (record of all land belonging to PCC) &amp; Inventory (record of everything else belonging to PCC)</t>
  </si>
  <si>
    <t>Where number of policies to be reviewed stagger review by PCC over year</t>
  </si>
  <si>
    <t>Ensure all required reports* ready or on track for APCM and notices &amp; information to be displayed as per timetable (see APCM tab on worksheet).</t>
  </si>
  <si>
    <t xml:space="preserve"> See APCM diary (tab on worksheet)</t>
  </si>
  <si>
    <t>Collect input from other PCC officers to draft Annual Report</t>
  </si>
  <si>
    <t>Enter APCM date (latest 31 May) DD/MM/YY:</t>
  </si>
  <si>
    <t>xxxx</t>
  </si>
  <si>
    <t>14 days before revision of roll starts</t>
  </si>
  <si>
    <t>Receive written nominations for Churchwardens (latest)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</si>
</sst>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dd/mm/yyyy;@"/>
  </numFmts>
  <fonts count="26" x14ac:knownFonts="1">
    <font>
      <sz val="12"/>
      <color theme="1"/>
      <name val="Corbel"/>
      <family val="2"/>
      <scheme val="minor"/>
    </font>
    <font>
      <sz val="11"/>
      <color theme="1"/>
      <name val="Corbel"/>
      <family val="2"/>
      <scheme val="minor"/>
    </font>
    <font>
      <sz val="11"/>
      <color theme="1"/>
      <name val="Corbel"/>
      <family val="2"/>
      <scheme val="minor"/>
    </font>
    <font>
      <sz val="11"/>
      <color theme="1"/>
      <name val="Corbel"/>
      <family val="2"/>
      <scheme val="minor"/>
    </font>
    <font>
      <sz val="11"/>
      <color theme="1"/>
      <name val="Corbel"/>
      <family val="2"/>
      <scheme val="minor"/>
    </font>
    <font>
      <b/>
      <sz val="16"/>
      <color theme="0"/>
      <name val="Corbel"/>
      <family val="2"/>
      <scheme val="minor"/>
    </font>
    <font>
      <b/>
      <sz val="16"/>
      <color theme="1" tint="0.249977111117893"/>
      <name val="Corbel"/>
      <family val="2"/>
      <scheme val="minor"/>
    </font>
    <font>
      <b/>
      <sz val="14"/>
      <color theme="4" tint="-0.249977111117893"/>
      <name val="Corbel"/>
      <family val="2"/>
      <scheme val="minor"/>
    </font>
    <font>
      <b/>
      <sz val="14"/>
      <color theme="8" tint="-0.499984740745262"/>
      <name val="Corbel"/>
      <family val="2"/>
      <scheme val="minor"/>
    </font>
    <font>
      <b/>
      <sz val="14"/>
      <color theme="5" tint="-0.249977111117893"/>
      <name val="Corbel"/>
      <family val="2"/>
      <scheme val="minor"/>
    </font>
    <font>
      <b/>
      <sz val="14"/>
      <color theme="9" tint="-0.249977111117893"/>
      <name val="Corbel"/>
      <family val="2"/>
      <scheme val="minor"/>
    </font>
    <font>
      <b/>
      <sz val="11"/>
      <color theme="1"/>
      <name val="Corbel"/>
      <family val="2"/>
      <scheme val="minor"/>
    </font>
    <font>
      <b/>
      <sz val="20"/>
      <color theme="1"/>
      <name val="Corbel"/>
      <family val="2"/>
      <scheme val="minor"/>
    </font>
    <font>
      <i/>
      <sz val="10"/>
      <name val="Arial"/>
      <family val="2"/>
    </font>
    <font>
      <i/>
      <sz val="12"/>
      <color theme="1"/>
      <name val="Corbel"/>
      <family val="2"/>
      <scheme val="minor"/>
    </font>
    <font>
      <b/>
      <i/>
      <sz val="16"/>
      <color theme="0"/>
      <name val="Corbel"/>
      <family val="2"/>
      <scheme val="minor"/>
    </font>
    <font>
      <b/>
      <sz val="11"/>
      <name val="Corbel"/>
      <family val="2"/>
      <scheme val="minor"/>
    </font>
    <font>
      <i/>
      <sz val="11"/>
      <color theme="1"/>
      <name val="Corbel"/>
      <family val="2"/>
      <scheme val="minor"/>
    </font>
    <font>
      <sz val="11"/>
      <name val="Corbel"/>
      <family val="2"/>
      <scheme val="minor"/>
    </font>
    <font>
      <i/>
      <sz val="11"/>
      <name val="Corbel"/>
      <family val="2"/>
      <scheme val="minor"/>
    </font>
    <font>
      <sz val="12"/>
      <name val="Corbel"/>
      <family val="2"/>
      <scheme val="minor"/>
    </font>
    <font>
      <i/>
      <sz val="12"/>
      <name val="Corbel"/>
      <family val="2"/>
      <scheme val="minor"/>
    </font>
    <font>
      <b/>
      <sz val="14"/>
      <color rgb="FFC00000"/>
      <name val="Corbel"/>
      <family val="2"/>
      <scheme val="minor"/>
    </font>
    <font>
      <b/>
      <sz val="12"/>
      <color theme="1"/>
      <name val="Corbel"/>
      <family val="2"/>
      <scheme val="minor"/>
    </font>
    <font>
      <b/>
      <i/>
      <sz val="11"/>
      <color theme="1"/>
      <name val="Corbel"/>
      <family val="2"/>
      <scheme val="minor"/>
    </font>
    <font>
      <b/>
      <sz val="11"/>
      <color rgb="FFFF0000"/>
      <name val="Corbel"/>
      <family val="2"/>
      <scheme val="minor"/>
    </font>
  </fonts>
  <fills count="11">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0"/>
        <bgColor indexed="64"/>
      </patternFill>
    </fill>
    <fill>
      <patternFill patternType="solid">
        <fgColor theme="9" tint="-0.249977111117893"/>
        <bgColor indexed="64"/>
      </patternFill>
    </fill>
    <fill>
      <patternFill patternType="solid">
        <fgColor indexed="13"/>
        <bgColor indexed="64"/>
      </patternFill>
    </fill>
    <fill>
      <patternFill patternType="solid">
        <fgColor rgb="FF00B050"/>
        <bgColor indexed="64"/>
      </patternFill>
    </fill>
    <fill>
      <patternFill patternType="solid">
        <fgColor rgb="FFFFFF00"/>
        <bgColor indexed="64"/>
      </patternFill>
    </fill>
    <fill>
      <patternFill patternType="solid">
        <fgColor theme="8" tint="-0.2499465926084170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theme="0" tint="-0.1499374370555742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theme="0" tint="-0.14993743705557422"/>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31">
    <xf numFmtId="0" fontId="0" fillId="0" borderId="0" xfId="0"/>
    <xf numFmtId="0" fontId="13" fillId="0" borderId="0" xfId="0" applyFont="1" applyAlignment="1">
      <alignment wrapText="1"/>
    </xf>
    <xf numFmtId="0" fontId="0" fillId="5" borderId="1" xfId="0" applyFill="1" applyBorder="1" applyAlignment="1">
      <alignment horizontal="center" vertical="center" wrapText="1"/>
    </xf>
    <xf numFmtId="0" fontId="0" fillId="0" borderId="0" xfId="0" applyAlignment="1">
      <alignment wrapText="1"/>
    </xf>
    <xf numFmtId="0" fontId="4" fillId="0" borderId="0" xfId="0" applyFont="1"/>
    <xf numFmtId="0" fontId="11" fillId="0" borderId="0" xfId="0" applyFont="1"/>
    <xf numFmtId="14" fontId="5" fillId="4" borderId="0" xfId="0" applyNumberFormat="1" applyFont="1" applyFill="1" applyAlignment="1">
      <alignment vertical="center" wrapText="1"/>
    </xf>
    <xf numFmtId="0" fontId="15" fillId="6" borderId="0" xfId="0" applyFont="1" applyFill="1" applyAlignment="1">
      <alignment horizontal="left"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5" fillId="8" borderId="0" xfId="0" applyFont="1" applyFill="1" applyAlignment="1">
      <alignment horizontal="center" vertical="center" wrapText="1"/>
    </xf>
    <xf numFmtId="0" fontId="20" fillId="5" borderId="1" xfId="0" applyFont="1" applyFill="1" applyBorder="1" applyAlignment="1">
      <alignment horizontal="center" vertical="center" wrapText="1"/>
    </xf>
    <xf numFmtId="0" fontId="20" fillId="9"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14" fillId="0" borderId="0" xfId="0" applyFont="1" applyAlignment="1">
      <alignment vertical="center" wrapText="1"/>
    </xf>
    <xf numFmtId="165" fontId="0" fillId="0" borderId="0" xfId="0" applyNumberFormat="1" applyAlignment="1">
      <alignment vertical="center" wrapText="1"/>
    </xf>
    <xf numFmtId="0" fontId="0" fillId="0" borderId="2" xfId="0" applyBorder="1" applyAlignment="1">
      <alignment horizontal="center" vertical="center" wrapText="1"/>
    </xf>
    <xf numFmtId="0" fontId="11" fillId="0" borderId="0" xfId="0" applyFont="1" applyAlignment="1">
      <alignment horizontal="left" vertical="top"/>
    </xf>
    <xf numFmtId="0" fontId="3" fillId="0" borderId="0" xfId="0" applyFont="1"/>
    <xf numFmtId="0" fontId="3" fillId="0" borderId="0" xfId="0" applyFont="1" applyAlignment="1">
      <alignment wrapText="1"/>
    </xf>
    <xf numFmtId="0" fontId="3" fillId="0" borderId="0" xfId="0" applyFont="1" applyAlignment="1">
      <alignment vertical="top" wrapText="1"/>
    </xf>
    <xf numFmtId="0" fontId="11" fillId="0" borderId="0" xfId="0" applyFont="1"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19" fillId="0" borderId="0" xfId="0" applyFont="1" applyAlignment="1">
      <alignment horizontal="right" vertical="top" wrapText="1"/>
    </xf>
    <xf numFmtId="0" fontId="17" fillId="0" borderId="0" xfId="0" applyFont="1" applyAlignment="1">
      <alignment vertical="top"/>
    </xf>
    <xf numFmtId="0" fontId="3" fillId="0" borderId="0" xfId="0" applyFont="1" applyAlignment="1">
      <alignment vertical="top"/>
    </xf>
    <xf numFmtId="0" fontId="17" fillId="0" borderId="0" xfId="0" applyFont="1" applyAlignment="1">
      <alignment horizontal="right" vertical="top" wrapText="1"/>
    </xf>
    <xf numFmtId="0" fontId="24" fillId="0" borderId="0" xfId="0" applyFont="1" applyAlignment="1">
      <alignment horizontal="right" vertical="top" wrapText="1"/>
    </xf>
    <xf numFmtId="165" fontId="3" fillId="0" borderId="0" xfId="0" applyNumberFormat="1" applyFont="1" applyAlignment="1">
      <alignment vertical="top"/>
    </xf>
    <xf numFmtId="165" fontId="18" fillId="0" borderId="0" xfId="0" applyNumberFormat="1" applyFont="1" applyAlignment="1">
      <alignment vertical="top"/>
    </xf>
    <xf numFmtId="0" fontId="3" fillId="0" borderId="0" xfId="0" applyFont="1" applyAlignment="1">
      <alignment horizontal="right" vertical="top" wrapText="1"/>
    </xf>
    <xf numFmtId="0" fontId="19" fillId="0" borderId="0" xfId="0" applyFont="1" applyAlignment="1">
      <alignment vertical="top"/>
    </xf>
    <xf numFmtId="0" fontId="11" fillId="0" borderId="0" xfId="0" applyFont="1" applyAlignment="1">
      <alignment horizontal="center" vertical="top"/>
    </xf>
    <xf numFmtId="0" fontId="23" fillId="0" borderId="0" xfId="0" applyFont="1" applyAlignment="1">
      <alignment horizontal="center" vertical="top"/>
    </xf>
    <xf numFmtId="165" fontId="4" fillId="0" borderId="0" xfId="0" applyNumberFormat="1" applyFont="1"/>
    <xf numFmtId="165" fontId="4" fillId="0" borderId="0" xfId="0" applyNumberFormat="1" applyFont="1" applyAlignment="1">
      <alignment vertical="top"/>
    </xf>
    <xf numFmtId="0" fontId="4" fillId="0" borderId="0" xfId="0" applyFont="1" applyAlignment="1">
      <alignment vertical="top"/>
    </xf>
    <xf numFmtId="0" fontId="25" fillId="0" borderId="0" xfId="0" applyFont="1" applyAlignment="1">
      <alignment vertical="top"/>
    </xf>
    <xf numFmtId="0" fontId="20" fillId="0" borderId="1" xfId="0" applyFont="1" applyBorder="1" applyAlignment="1">
      <alignment horizontal="center" vertical="center" wrapText="1"/>
    </xf>
    <xf numFmtId="0" fontId="5" fillId="10" borderId="0" xfId="0" applyFont="1" applyFill="1" applyAlignment="1">
      <alignment vertical="center" wrapText="1"/>
    </xf>
    <xf numFmtId="14" fontId="5" fillId="3" borderId="0" xfId="0" applyNumberFormat="1" applyFont="1" applyFill="1" applyAlignment="1">
      <alignment horizontal="center" vertical="center" wrapText="1"/>
    </xf>
    <xf numFmtId="0" fontId="5" fillId="2" borderId="0" xfId="0" applyFont="1" applyFill="1" applyAlignment="1">
      <alignment horizontal="center" vertical="center" wrapText="1"/>
    </xf>
    <xf numFmtId="0" fontId="6" fillId="0" borderId="0" xfId="0" applyFont="1" applyAlignment="1">
      <alignment vertical="center" wrapText="1"/>
    </xf>
    <xf numFmtId="0" fontId="7" fillId="5" borderId="6" xfId="0" applyFont="1" applyFill="1" applyBorder="1" applyAlignment="1">
      <alignment horizontal="left" vertical="center" wrapText="1"/>
    </xf>
    <xf numFmtId="0" fontId="7" fillId="5" borderId="7" xfId="0" applyFont="1" applyFill="1" applyBorder="1" applyAlignment="1">
      <alignment horizontal="center" vertical="center" wrapText="1"/>
    </xf>
    <xf numFmtId="0" fontId="0" fillId="5" borderId="7" xfId="0" applyFill="1" applyBorder="1" applyAlignment="1">
      <alignment horizontal="center" vertical="center" wrapText="1"/>
    </xf>
    <xf numFmtId="164" fontId="14" fillId="5" borderId="8" xfId="0" applyNumberFormat="1" applyFont="1" applyFill="1" applyBorder="1" applyAlignment="1">
      <alignment horizontal="center" vertical="center" wrapText="1"/>
    </xf>
    <xf numFmtId="0" fontId="7" fillId="5" borderId="9" xfId="0" applyFont="1" applyFill="1" applyBorder="1" applyAlignment="1">
      <alignment horizontal="left" vertical="center" wrapText="1"/>
    </xf>
    <xf numFmtId="164" fontId="14" fillId="5" borderId="10" xfId="0" applyNumberFormat="1" applyFont="1" applyFill="1" applyBorder="1" applyAlignment="1">
      <alignment horizontal="center" vertical="center" wrapText="1"/>
    </xf>
    <xf numFmtId="0" fontId="7" fillId="5" borderId="11" xfId="0" applyFont="1" applyFill="1" applyBorder="1" applyAlignment="1">
      <alignment horizontal="left" vertical="center" wrapText="1"/>
    </xf>
    <xf numFmtId="0" fontId="7" fillId="5" borderId="12" xfId="0" applyFont="1" applyFill="1" applyBorder="1" applyAlignment="1">
      <alignment horizontal="center" vertical="center" wrapText="1"/>
    </xf>
    <xf numFmtId="0" fontId="0" fillId="5" borderId="12" xfId="0" applyFill="1" applyBorder="1" applyAlignment="1">
      <alignment horizontal="center" vertical="center" wrapText="1"/>
    </xf>
    <xf numFmtId="164" fontId="14" fillId="5" borderId="13" xfId="0" applyNumberFormat="1" applyFont="1" applyFill="1" applyBorder="1" applyAlignment="1">
      <alignment horizontal="center" vertical="center" wrapText="1"/>
    </xf>
    <xf numFmtId="0" fontId="7" fillId="5" borderId="14" xfId="0" applyFont="1" applyFill="1" applyBorder="1" applyAlignment="1">
      <alignment horizontal="left" vertical="center" wrapText="1"/>
    </xf>
    <xf numFmtId="0" fontId="7" fillId="5" borderId="15"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0" fillId="9" borderId="7" xfId="0" applyFill="1" applyBorder="1" applyAlignment="1">
      <alignment horizontal="center" vertical="center" wrapText="1"/>
    </xf>
    <xf numFmtId="0" fontId="0" fillId="9" borderId="12" xfId="0" applyFill="1" applyBorder="1" applyAlignment="1">
      <alignment horizontal="center" vertical="center" wrapText="1"/>
    </xf>
    <xf numFmtId="0" fontId="8" fillId="5" borderId="7" xfId="0" applyFont="1" applyFill="1" applyBorder="1" applyAlignment="1">
      <alignment horizontal="center" vertical="center" wrapText="1"/>
    </xf>
    <xf numFmtId="164" fontId="21" fillId="5" borderId="10" xfId="0" applyNumberFormat="1" applyFont="1" applyFill="1" applyBorder="1" applyAlignment="1">
      <alignment horizontal="center" vertical="center" wrapText="1"/>
    </xf>
    <xf numFmtId="0" fontId="8" fillId="5" borderId="12" xfId="0" applyFont="1" applyFill="1" applyBorder="1" applyAlignment="1">
      <alignment horizontal="center" vertical="center" wrapText="1"/>
    </xf>
    <xf numFmtId="0" fontId="20" fillId="5" borderId="12" xfId="0" applyFont="1" applyFill="1" applyBorder="1" applyAlignment="1">
      <alignment horizontal="center" vertical="center" wrapText="1"/>
    </xf>
    <xf numFmtId="164" fontId="21" fillId="5" borderId="13" xfId="0" applyNumberFormat="1" applyFont="1" applyFill="1" applyBorder="1" applyAlignment="1">
      <alignment horizontal="center" vertical="center" wrapText="1"/>
    </xf>
    <xf numFmtId="0" fontId="9" fillId="5" borderId="12" xfId="0" applyFont="1" applyFill="1" applyBorder="1" applyAlignment="1">
      <alignment horizontal="center" vertical="center" wrapText="1"/>
    </xf>
    <xf numFmtId="0" fontId="20" fillId="9" borderId="12" xfId="0" applyFont="1" applyFill="1" applyBorder="1" applyAlignment="1">
      <alignment horizontal="center" vertical="center" wrapText="1"/>
    </xf>
    <xf numFmtId="0" fontId="20" fillId="9" borderId="15" xfId="0" applyFont="1" applyFill="1" applyBorder="1" applyAlignment="1">
      <alignment horizontal="center" vertical="center" wrapText="1"/>
    </xf>
    <xf numFmtId="0" fontId="20" fillId="5" borderId="15" xfId="0" applyFont="1" applyFill="1" applyBorder="1" applyAlignment="1">
      <alignment horizontal="center" vertical="center" wrapText="1"/>
    </xf>
    <xf numFmtId="164" fontId="21" fillId="5" borderId="16" xfId="0" applyNumberFormat="1" applyFont="1" applyFill="1" applyBorder="1" applyAlignment="1">
      <alignment horizontal="center" vertical="center" wrapText="1"/>
    </xf>
    <xf numFmtId="0" fontId="9" fillId="5" borderId="14" xfId="0" applyFont="1" applyFill="1" applyBorder="1" applyAlignment="1">
      <alignment horizontal="left" vertical="center" wrapText="1"/>
    </xf>
    <xf numFmtId="0" fontId="9" fillId="5" borderId="15"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20" fillId="0" borderId="7" xfId="0" applyFont="1" applyBorder="1" applyAlignment="1">
      <alignment horizontal="center" vertical="center" wrapText="1"/>
    </xf>
    <xf numFmtId="0" fontId="20" fillId="5" borderId="7" xfId="0" applyFont="1" applyFill="1" applyBorder="1" applyAlignment="1">
      <alignment horizontal="center" vertical="center" wrapText="1"/>
    </xf>
    <xf numFmtId="164" fontId="21" fillId="5" borderId="8" xfId="0" applyNumberFormat="1" applyFont="1" applyFill="1" applyBorder="1" applyAlignment="1">
      <alignment horizontal="center" vertical="center" wrapText="1"/>
    </xf>
    <xf numFmtId="0" fontId="10" fillId="5" borderId="14" xfId="0" applyFont="1" applyFill="1" applyBorder="1" applyAlignment="1">
      <alignment horizontal="left" vertical="center" wrapText="1"/>
    </xf>
    <xf numFmtId="0" fontId="10" fillId="5" borderId="15" xfId="0" applyFont="1" applyFill="1"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horizontal="center" vertical="center" wrapText="1"/>
    </xf>
    <xf numFmtId="0" fontId="7" fillId="5" borderId="22" xfId="0" applyFont="1" applyFill="1" applyBorder="1" applyAlignment="1">
      <alignment horizontal="left" vertical="center" wrapText="1"/>
    </xf>
    <xf numFmtId="0" fontId="7" fillId="5" borderId="18" xfId="0" applyFont="1" applyFill="1" applyBorder="1" applyAlignment="1">
      <alignment horizontal="center" vertical="center" wrapText="1"/>
    </xf>
    <xf numFmtId="0" fontId="8" fillId="5" borderId="21" xfId="0" applyFont="1" applyFill="1" applyBorder="1" applyAlignment="1">
      <alignment horizontal="left" vertical="center" wrapText="1"/>
    </xf>
    <xf numFmtId="0" fontId="0" fillId="0" borderId="1" xfId="0" applyBorder="1" applyAlignment="1">
      <alignment horizontal="center" vertical="center" wrapText="1"/>
    </xf>
    <xf numFmtId="0" fontId="11" fillId="9" borderId="0" xfId="0" applyFont="1" applyFill="1" applyAlignment="1">
      <alignment vertical="top" wrapText="1"/>
    </xf>
    <xf numFmtId="0" fontId="0" fillId="9" borderId="0" xfId="0" applyFill="1" applyAlignment="1">
      <alignment wrapText="1"/>
    </xf>
    <xf numFmtId="0" fontId="7" fillId="5" borderId="23"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0" fillId="5" borderId="2" xfId="0" applyFill="1" applyBorder="1" applyAlignment="1">
      <alignment horizontal="center" vertical="center" wrapText="1"/>
    </xf>
    <xf numFmtId="164" fontId="14" fillId="5" borderId="26" xfId="0" applyNumberFormat="1" applyFont="1" applyFill="1" applyBorder="1" applyAlignment="1">
      <alignment horizontal="center" vertical="center" wrapText="1"/>
    </xf>
    <xf numFmtId="0" fontId="9" fillId="5" borderId="17" xfId="0" applyFont="1" applyFill="1" applyBorder="1" applyAlignment="1">
      <alignment horizontal="left" vertical="center" wrapText="1"/>
    </xf>
    <xf numFmtId="0" fontId="0" fillId="9" borderId="4" xfId="0" applyFill="1" applyBorder="1" applyAlignment="1">
      <alignment horizontal="center" vertical="center" wrapText="1"/>
    </xf>
    <xf numFmtId="0" fontId="23" fillId="0" borderId="0" xfId="0" applyFont="1" applyAlignment="1">
      <alignment vertical="center" wrapText="1"/>
    </xf>
    <xf numFmtId="0" fontId="0" fillId="0" borderId="3" xfId="0" applyBorder="1" applyAlignment="1">
      <alignment horizontal="center" vertical="center" wrapText="1"/>
    </xf>
    <xf numFmtId="0" fontId="0" fillId="5" borderId="3" xfId="0" applyFill="1" applyBorder="1" applyAlignment="1">
      <alignment horizontal="center" vertical="center" wrapText="1"/>
    </xf>
    <xf numFmtId="164" fontId="14" fillId="5" borderId="27" xfId="0" applyNumberFormat="1" applyFont="1" applyFill="1" applyBorder="1" applyAlignment="1">
      <alignment horizontal="center" vertical="center" wrapText="1"/>
    </xf>
    <xf numFmtId="0" fontId="0" fillId="9" borderId="1" xfId="0" applyFill="1" applyBorder="1" applyAlignment="1">
      <alignment horizontal="center" vertical="center" wrapText="1"/>
    </xf>
    <xf numFmtId="164" fontId="14" fillId="5" borderId="1" xfId="0" applyNumberFormat="1" applyFont="1" applyFill="1" applyBorder="1" applyAlignment="1">
      <alignment horizontal="center" vertical="center" wrapText="1"/>
    </xf>
    <xf numFmtId="0" fontId="2" fillId="0" borderId="0" xfId="0" applyFont="1" applyAlignment="1">
      <alignment vertical="top" wrapText="1"/>
    </xf>
    <xf numFmtId="0" fontId="2" fillId="0" borderId="0" xfId="0" applyFont="1" applyAlignment="1">
      <alignment vertical="top"/>
    </xf>
    <xf numFmtId="165" fontId="11" fillId="7" borderId="28" xfId="0" applyNumberFormat="1" applyFont="1" applyFill="1" applyBorder="1" applyAlignment="1">
      <alignment horizontal="center" vertical="top"/>
    </xf>
    <xf numFmtId="165" fontId="2" fillId="0" borderId="0" xfId="0" applyNumberFormat="1" applyFont="1" applyAlignment="1">
      <alignment vertical="top"/>
    </xf>
    <xf numFmtId="165" fontId="2" fillId="0" borderId="0" xfId="0" applyNumberFormat="1" applyFont="1" applyAlignment="1">
      <alignment horizontal="center" vertical="top"/>
    </xf>
    <xf numFmtId="0" fontId="2" fillId="0" borderId="0" xfId="0" applyFont="1" applyAlignment="1">
      <alignment horizontal="right" vertical="top" wrapText="1"/>
    </xf>
    <xf numFmtId="165" fontId="11" fillId="7" borderId="28" xfId="0" applyNumberFormat="1" applyFont="1" applyFill="1" applyBorder="1" applyAlignment="1">
      <alignment horizontal="center"/>
    </xf>
    <xf numFmtId="0" fontId="11" fillId="5" borderId="0" xfId="0" applyFont="1" applyFill="1" applyAlignment="1">
      <alignment vertical="top" wrapText="1"/>
    </xf>
    <xf numFmtId="0" fontId="0" fillId="0" borderId="0" xfId="0" applyAlignment="1">
      <alignment vertical="center" wrapText="1"/>
    </xf>
    <xf numFmtId="0" fontId="0" fillId="0" borderId="0" xfId="0" applyAlignment="1">
      <alignment wrapText="1"/>
    </xf>
    <xf numFmtId="0" fontId="10" fillId="5" borderId="24" xfId="0" applyFont="1" applyFill="1" applyBorder="1" applyAlignment="1">
      <alignment horizontal="left" vertical="center" wrapText="1"/>
    </xf>
    <xf numFmtId="0" fontId="0" fillId="0" borderId="25" xfId="0" applyBorder="1" applyAlignment="1">
      <alignment horizontal="left" vertical="center" wrapText="1"/>
    </xf>
    <xf numFmtId="0" fontId="10" fillId="0" borderId="17" xfId="0" applyFont="1" applyBorder="1" applyAlignment="1">
      <alignment horizontal="left" vertical="center" wrapText="1"/>
    </xf>
    <xf numFmtId="0" fontId="10" fillId="0" borderId="21" xfId="0" applyFont="1" applyBorder="1" applyAlignment="1">
      <alignment horizontal="left" vertical="center" wrapText="1"/>
    </xf>
    <xf numFmtId="0" fontId="10" fillId="0" borderId="19" xfId="0" applyFont="1" applyBorder="1" applyAlignment="1">
      <alignment horizontal="left" vertical="center" wrapText="1"/>
    </xf>
    <xf numFmtId="0" fontId="9" fillId="5" borderId="18"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0" xfId="0" applyBorder="1" applyAlignment="1">
      <alignment horizontal="center" vertical="center" wrapText="1"/>
    </xf>
    <xf numFmtId="0" fontId="10" fillId="5" borderId="18" xfId="0" applyFont="1" applyFill="1" applyBorder="1" applyAlignment="1">
      <alignment horizontal="center" vertical="center" wrapText="1"/>
    </xf>
    <xf numFmtId="0" fontId="12" fillId="0" borderId="0" xfId="0" applyFont="1" applyAlignment="1">
      <alignment wrapText="1"/>
    </xf>
    <xf numFmtId="0" fontId="8" fillId="5" borderId="17" xfId="0" applyFont="1" applyFill="1" applyBorder="1" applyAlignment="1">
      <alignment horizontal="left" vertical="center" wrapText="1"/>
    </xf>
    <xf numFmtId="0" fontId="0" fillId="0" borderId="21" xfId="0" applyBorder="1" applyAlignment="1">
      <alignment horizontal="left" vertical="center" wrapText="1"/>
    </xf>
    <xf numFmtId="0" fontId="0" fillId="0" borderId="19" xfId="0" applyBorder="1" applyAlignment="1">
      <alignment horizontal="left" vertical="center" wrapText="1"/>
    </xf>
    <xf numFmtId="0" fontId="22" fillId="0" borderId="17" xfId="0" applyFont="1" applyBorder="1" applyAlignment="1">
      <alignment horizontal="left" vertical="center" wrapText="1"/>
    </xf>
    <xf numFmtId="0" fontId="22" fillId="0" borderId="21" xfId="0" applyFont="1" applyBorder="1" applyAlignment="1">
      <alignment horizontal="left" vertical="center" wrapText="1"/>
    </xf>
    <xf numFmtId="0" fontId="0" fillId="0" borderId="21" xfId="0" applyBorder="1" applyAlignment="1">
      <alignment wrapText="1"/>
    </xf>
    <xf numFmtId="0" fontId="0" fillId="0" borderId="19" xfId="0" applyBorder="1" applyAlignment="1">
      <alignment wrapText="1"/>
    </xf>
    <xf numFmtId="0" fontId="8" fillId="5" borderId="18" xfId="0" applyFont="1" applyFill="1" applyBorder="1" applyAlignment="1">
      <alignment horizontal="center" vertical="center" wrapText="1"/>
    </xf>
    <xf numFmtId="0" fontId="11" fillId="0" borderId="0" xfId="0" applyFont="1" applyAlignment="1">
      <alignment horizontal="left" vertical="top" wrapText="1"/>
    </xf>
    <xf numFmtId="0" fontId="0" fillId="0" borderId="0" xfId="0" applyAlignment="1">
      <alignment horizontal="left" wrapText="1"/>
    </xf>
    <xf numFmtId="0" fontId="23" fillId="0" borderId="0" xfId="0" applyFont="1" applyAlignment="1">
      <alignment horizontal="left" vertical="top"/>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59723</xdr:colOff>
      <xdr:row>2</xdr:row>
      <xdr:rowOff>88900</xdr:rowOff>
    </xdr:from>
    <xdr:to>
      <xdr:col>1</xdr:col>
      <xdr:colOff>301023</xdr:colOff>
      <xdr:row>2</xdr:row>
      <xdr:rowOff>330200</xdr:rowOff>
    </xdr:to>
    <xdr:sp macro="" textlink="">
      <xdr:nvSpPr>
        <xdr:cNvPr id="72" name="Shape" descr="calendar icon">
          <a:extLst>
            <a:ext uri="{FF2B5EF4-FFF2-40B4-BE49-F238E27FC236}">
              <a16:creationId xmlns:a16="http://schemas.microsoft.com/office/drawing/2014/main" id="{0DCBDB64-4F36-1D4D-B5F2-C60930EFD241}"/>
            </a:ext>
          </a:extLst>
        </xdr:cNvPr>
        <xdr:cNvSpPr/>
      </xdr:nvSpPr>
      <xdr:spPr>
        <a:xfrm>
          <a:off x="219903" y="1793675"/>
          <a:ext cx="241300" cy="241300"/>
        </a:xfrm>
        <a:custGeom>
          <a:avLst/>
          <a:gdLst/>
          <a:ahLst/>
          <a:cxnLst>
            <a:cxn ang="0">
              <a:pos x="wd2" y="hd2"/>
            </a:cxn>
            <a:cxn ang="5400000">
              <a:pos x="wd2" y="hd2"/>
            </a:cxn>
            <a:cxn ang="10800000">
              <a:pos x="wd2" y="hd2"/>
            </a:cxn>
            <a:cxn ang="16200000">
              <a:pos x="wd2" y="hd2"/>
            </a:cxn>
          </a:cxnLst>
          <a:rect l="0" t="0" r="r" b="b"/>
          <a:pathLst>
            <a:path w="21600" h="21600" extrusionOk="0">
              <a:moveTo>
                <a:pt x="10080" y="11520"/>
              </a:moveTo>
              <a:lnTo>
                <a:pt x="6720" y="11520"/>
              </a:lnTo>
              <a:lnTo>
                <a:pt x="6720" y="15120"/>
              </a:lnTo>
              <a:lnTo>
                <a:pt x="10080" y="15120"/>
              </a:lnTo>
              <a:lnTo>
                <a:pt x="10080" y="11520"/>
              </a:lnTo>
              <a:close/>
              <a:moveTo>
                <a:pt x="9600" y="14400"/>
              </a:moveTo>
              <a:lnTo>
                <a:pt x="7440" y="14400"/>
              </a:lnTo>
              <a:lnTo>
                <a:pt x="7440" y="12240"/>
              </a:lnTo>
              <a:lnTo>
                <a:pt x="9600" y="12240"/>
              </a:lnTo>
              <a:lnTo>
                <a:pt x="9600" y="14400"/>
              </a:lnTo>
              <a:close/>
              <a:moveTo>
                <a:pt x="19920" y="6960"/>
              </a:moveTo>
              <a:lnTo>
                <a:pt x="16560" y="6960"/>
              </a:lnTo>
              <a:lnTo>
                <a:pt x="16560" y="10560"/>
              </a:lnTo>
              <a:lnTo>
                <a:pt x="19920" y="10560"/>
              </a:lnTo>
              <a:lnTo>
                <a:pt x="19920" y="6960"/>
              </a:lnTo>
              <a:close/>
              <a:moveTo>
                <a:pt x="19200" y="9840"/>
              </a:moveTo>
              <a:lnTo>
                <a:pt x="17280" y="9840"/>
              </a:lnTo>
              <a:lnTo>
                <a:pt x="17280" y="7680"/>
              </a:lnTo>
              <a:lnTo>
                <a:pt x="19200" y="7680"/>
              </a:lnTo>
              <a:lnTo>
                <a:pt x="19200" y="9840"/>
              </a:lnTo>
              <a:close/>
              <a:moveTo>
                <a:pt x="9120" y="4320"/>
              </a:moveTo>
              <a:lnTo>
                <a:pt x="9840" y="4320"/>
              </a:lnTo>
              <a:lnTo>
                <a:pt x="9840" y="3600"/>
              </a:lnTo>
              <a:lnTo>
                <a:pt x="9120" y="3600"/>
              </a:lnTo>
              <a:lnTo>
                <a:pt x="9120" y="4320"/>
              </a:lnTo>
              <a:close/>
              <a:moveTo>
                <a:pt x="12000" y="4320"/>
              </a:moveTo>
              <a:lnTo>
                <a:pt x="12720" y="4320"/>
              </a:lnTo>
              <a:lnTo>
                <a:pt x="12720" y="3600"/>
              </a:lnTo>
              <a:lnTo>
                <a:pt x="12000" y="3600"/>
              </a:lnTo>
              <a:lnTo>
                <a:pt x="12000" y="4320"/>
              </a:lnTo>
              <a:close/>
              <a:moveTo>
                <a:pt x="18960" y="2160"/>
              </a:moveTo>
              <a:lnTo>
                <a:pt x="18960" y="0"/>
              </a:lnTo>
              <a:lnTo>
                <a:pt x="16080" y="0"/>
              </a:lnTo>
              <a:lnTo>
                <a:pt x="16080" y="2160"/>
              </a:lnTo>
              <a:lnTo>
                <a:pt x="5760" y="2160"/>
              </a:lnTo>
              <a:lnTo>
                <a:pt x="5760" y="0"/>
              </a:lnTo>
              <a:lnTo>
                <a:pt x="2880" y="0"/>
              </a:lnTo>
              <a:lnTo>
                <a:pt x="2880" y="2160"/>
              </a:lnTo>
              <a:lnTo>
                <a:pt x="0" y="2160"/>
              </a:lnTo>
              <a:lnTo>
                <a:pt x="0" y="20112"/>
              </a:lnTo>
              <a:lnTo>
                <a:pt x="1680" y="21600"/>
              </a:lnTo>
              <a:lnTo>
                <a:pt x="20112" y="21600"/>
              </a:lnTo>
              <a:lnTo>
                <a:pt x="21600" y="20112"/>
              </a:lnTo>
              <a:lnTo>
                <a:pt x="21600" y="2160"/>
              </a:lnTo>
              <a:lnTo>
                <a:pt x="18960" y="2160"/>
              </a:lnTo>
              <a:close/>
              <a:moveTo>
                <a:pt x="16800" y="720"/>
              </a:moveTo>
              <a:lnTo>
                <a:pt x="18240" y="720"/>
              </a:lnTo>
              <a:lnTo>
                <a:pt x="18240" y="3600"/>
              </a:lnTo>
              <a:lnTo>
                <a:pt x="16800" y="3600"/>
              </a:lnTo>
              <a:lnTo>
                <a:pt x="16800" y="720"/>
              </a:lnTo>
              <a:close/>
              <a:moveTo>
                <a:pt x="3600" y="720"/>
              </a:moveTo>
              <a:lnTo>
                <a:pt x="5040" y="720"/>
              </a:lnTo>
              <a:lnTo>
                <a:pt x="5040" y="3600"/>
              </a:lnTo>
              <a:lnTo>
                <a:pt x="3600" y="3600"/>
              </a:lnTo>
              <a:lnTo>
                <a:pt x="3600" y="720"/>
              </a:lnTo>
              <a:close/>
              <a:moveTo>
                <a:pt x="720" y="2880"/>
              </a:moveTo>
              <a:lnTo>
                <a:pt x="2880" y="2880"/>
              </a:lnTo>
              <a:lnTo>
                <a:pt x="2880" y="4320"/>
              </a:lnTo>
              <a:lnTo>
                <a:pt x="5760" y="4320"/>
              </a:lnTo>
              <a:lnTo>
                <a:pt x="5760" y="2880"/>
              </a:lnTo>
              <a:lnTo>
                <a:pt x="16080" y="2880"/>
              </a:lnTo>
              <a:lnTo>
                <a:pt x="16080" y="4320"/>
              </a:lnTo>
              <a:lnTo>
                <a:pt x="18960" y="4320"/>
              </a:lnTo>
              <a:lnTo>
                <a:pt x="18960" y="2880"/>
              </a:lnTo>
              <a:lnTo>
                <a:pt x="20880" y="2880"/>
              </a:lnTo>
              <a:lnTo>
                <a:pt x="20880" y="5040"/>
              </a:lnTo>
              <a:lnTo>
                <a:pt x="720" y="5040"/>
              </a:lnTo>
              <a:lnTo>
                <a:pt x="720" y="2880"/>
              </a:lnTo>
              <a:close/>
              <a:moveTo>
                <a:pt x="21120" y="19824"/>
              </a:moveTo>
              <a:lnTo>
                <a:pt x="19800" y="21120"/>
              </a:lnTo>
              <a:lnTo>
                <a:pt x="1944" y="21120"/>
              </a:lnTo>
              <a:lnTo>
                <a:pt x="696" y="19824"/>
              </a:lnTo>
              <a:lnTo>
                <a:pt x="696" y="5760"/>
              </a:lnTo>
              <a:lnTo>
                <a:pt x="21096" y="5760"/>
              </a:lnTo>
              <a:lnTo>
                <a:pt x="21096" y="19824"/>
              </a:lnTo>
              <a:close/>
              <a:moveTo>
                <a:pt x="10560" y="4320"/>
              </a:moveTo>
              <a:lnTo>
                <a:pt x="11280" y="4320"/>
              </a:lnTo>
              <a:lnTo>
                <a:pt x="11280" y="3600"/>
              </a:lnTo>
              <a:lnTo>
                <a:pt x="10560" y="3600"/>
              </a:lnTo>
              <a:lnTo>
                <a:pt x="10560" y="4320"/>
              </a:lnTo>
              <a:close/>
              <a:moveTo>
                <a:pt x="5280" y="16080"/>
              </a:moveTo>
              <a:lnTo>
                <a:pt x="1920" y="16080"/>
              </a:lnTo>
              <a:lnTo>
                <a:pt x="1920" y="19680"/>
              </a:lnTo>
              <a:lnTo>
                <a:pt x="5280" y="19680"/>
              </a:lnTo>
              <a:lnTo>
                <a:pt x="5280" y="16080"/>
              </a:lnTo>
              <a:close/>
              <a:moveTo>
                <a:pt x="4560" y="18960"/>
              </a:moveTo>
              <a:lnTo>
                <a:pt x="2400" y="18960"/>
              </a:lnTo>
              <a:lnTo>
                <a:pt x="2400" y="16800"/>
              </a:lnTo>
              <a:lnTo>
                <a:pt x="4560" y="16800"/>
              </a:lnTo>
              <a:lnTo>
                <a:pt x="4560" y="18960"/>
              </a:lnTo>
              <a:close/>
              <a:moveTo>
                <a:pt x="10080" y="16080"/>
              </a:moveTo>
              <a:lnTo>
                <a:pt x="6720" y="16080"/>
              </a:lnTo>
              <a:lnTo>
                <a:pt x="6720" y="19680"/>
              </a:lnTo>
              <a:lnTo>
                <a:pt x="10080" y="19680"/>
              </a:lnTo>
              <a:lnTo>
                <a:pt x="10080" y="16080"/>
              </a:lnTo>
              <a:close/>
              <a:moveTo>
                <a:pt x="9600" y="18960"/>
              </a:moveTo>
              <a:lnTo>
                <a:pt x="7440" y="18960"/>
              </a:lnTo>
              <a:lnTo>
                <a:pt x="7440" y="16800"/>
              </a:lnTo>
              <a:lnTo>
                <a:pt x="9600" y="16800"/>
              </a:lnTo>
              <a:lnTo>
                <a:pt x="9600" y="18960"/>
              </a:lnTo>
              <a:close/>
              <a:moveTo>
                <a:pt x="15120" y="16080"/>
              </a:moveTo>
              <a:lnTo>
                <a:pt x="11520" y="16080"/>
              </a:lnTo>
              <a:lnTo>
                <a:pt x="11520" y="19680"/>
              </a:lnTo>
              <a:lnTo>
                <a:pt x="15120" y="19680"/>
              </a:lnTo>
              <a:lnTo>
                <a:pt x="15120" y="16080"/>
              </a:lnTo>
              <a:close/>
              <a:moveTo>
                <a:pt x="14400" y="18960"/>
              </a:moveTo>
              <a:lnTo>
                <a:pt x="12240" y="18960"/>
              </a:lnTo>
              <a:lnTo>
                <a:pt x="12240" y="16800"/>
              </a:lnTo>
              <a:lnTo>
                <a:pt x="14400" y="16800"/>
              </a:lnTo>
              <a:lnTo>
                <a:pt x="14400" y="18960"/>
              </a:lnTo>
              <a:close/>
              <a:moveTo>
                <a:pt x="10080" y="6960"/>
              </a:moveTo>
              <a:lnTo>
                <a:pt x="6720" y="6960"/>
              </a:lnTo>
              <a:lnTo>
                <a:pt x="6720" y="10560"/>
              </a:lnTo>
              <a:lnTo>
                <a:pt x="10080" y="10560"/>
              </a:lnTo>
              <a:lnTo>
                <a:pt x="10080" y="6960"/>
              </a:lnTo>
              <a:close/>
              <a:moveTo>
                <a:pt x="9600" y="9840"/>
              </a:moveTo>
              <a:lnTo>
                <a:pt x="7440" y="9840"/>
              </a:lnTo>
              <a:lnTo>
                <a:pt x="7440" y="7680"/>
              </a:lnTo>
              <a:lnTo>
                <a:pt x="9600" y="7680"/>
              </a:lnTo>
              <a:lnTo>
                <a:pt x="9600" y="9840"/>
              </a:lnTo>
              <a:close/>
              <a:moveTo>
                <a:pt x="15120" y="6960"/>
              </a:moveTo>
              <a:lnTo>
                <a:pt x="11520" y="6960"/>
              </a:lnTo>
              <a:lnTo>
                <a:pt x="11520" y="10560"/>
              </a:lnTo>
              <a:lnTo>
                <a:pt x="15120" y="10560"/>
              </a:lnTo>
              <a:lnTo>
                <a:pt x="15120" y="6960"/>
              </a:lnTo>
              <a:close/>
              <a:moveTo>
                <a:pt x="14400" y="9840"/>
              </a:moveTo>
              <a:lnTo>
                <a:pt x="12240" y="9840"/>
              </a:lnTo>
              <a:lnTo>
                <a:pt x="12240" y="7680"/>
              </a:lnTo>
              <a:lnTo>
                <a:pt x="14400" y="7680"/>
              </a:lnTo>
              <a:lnTo>
                <a:pt x="14400" y="9840"/>
              </a:lnTo>
              <a:close/>
              <a:moveTo>
                <a:pt x="5280" y="11520"/>
              </a:moveTo>
              <a:lnTo>
                <a:pt x="1920" y="11520"/>
              </a:lnTo>
              <a:lnTo>
                <a:pt x="1920" y="15120"/>
              </a:lnTo>
              <a:lnTo>
                <a:pt x="5280" y="15120"/>
              </a:lnTo>
              <a:lnTo>
                <a:pt x="5280" y="11520"/>
              </a:lnTo>
              <a:close/>
              <a:moveTo>
                <a:pt x="4560" y="14400"/>
              </a:moveTo>
              <a:lnTo>
                <a:pt x="2400" y="14400"/>
              </a:lnTo>
              <a:lnTo>
                <a:pt x="2400" y="12240"/>
              </a:lnTo>
              <a:lnTo>
                <a:pt x="4560" y="12240"/>
              </a:lnTo>
              <a:lnTo>
                <a:pt x="4560" y="14400"/>
              </a:lnTo>
              <a:close/>
              <a:moveTo>
                <a:pt x="19920" y="11520"/>
              </a:moveTo>
              <a:lnTo>
                <a:pt x="16560" y="11520"/>
              </a:lnTo>
              <a:lnTo>
                <a:pt x="16560" y="15120"/>
              </a:lnTo>
              <a:lnTo>
                <a:pt x="19920" y="15120"/>
              </a:lnTo>
              <a:lnTo>
                <a:pt x="19920" y="11520"/>
              </a:lnTo>
              <a:close/>
              <a:moveTo>
                <a:pt x="19200" y="14400"/>
              </a:moveTo>
              <a:lnTo>
                <a:pt x="17280" y="14400"/>
              </a:lnTo>
              <a:lnTo>
                <a:pt x="17280" y="12240"/>
              </a:lnTo>
              <a:lnTo>
                <a:pt x="19200" y="12240"/>
              </a:lnTo>
              <a:lnTo>
                <a:pt x="19200" y="14400"/>
              </a:lnTo>
              <a:close/>
              <a:moveTo>
                <a:pt x="15120" y="11520"/>
              </a:moveTo>
              <a:lnTo>
                <a:pt x="11520" y="11520"/>
              </a:lnTo>
              <a:lnTo>
                <a:pt x="11520" y="15120"/>
              </a:lnTo>
              <a:lnTo>
                <a:pt x="15120" y="15120"/>
              </a:lnTo>
              <a:lnTo>
                <a:pt x="15120" y="11520"/>
              </a:lnTo>
              <a:close/>
              <a:moveTo>
                <a:pt x="14400" y="14400"/>
              </a:moveTo>
              <a:lnTo>
                <a:pt x="12240" y="14400"/>
              </a:lnTo>
              <a:lnTo>
                <a:pt x="12240" y="12240"/>
              </a:lnTo>
              <a:lnTo>
                <a:pt x="14400" y="12240"/>
              </a:lnTo>
              <a:lnTo>
                <a:pt x="14400" y="14400"/>
              </a:lnTo>
              <a:close/>
            </a:path>
          </a:pathLst>
        </a:custGeom>
        <a:solidFill>
          <a:schemeClr val="tx1">
            <a:lumMod val="75000"/>
            <a:lumOff val="25000"/>
          </a:schemeClr>
        </a:solidFill>
        <a:ln w="12700">
          <a:miter lim="400000"/>
        </a:ln>
      </xdr:spPr>
      <xdr:txBody>
        <a:bodyPr wrap="square" lIns="38100" tIns="38100" rIns="38100" bIns="38100"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457200" rtl="0" fontAlgn="auto" latinLnBrk="0" hangingPunct="0">
            <a:lnSpc>
              <a:spcPct val="100000"/>
            </a:lnSpc>
            <a:spcBef>
              <a:spcPts val="0"/>
            </a:spcBef>
            <a:spcAft>
              <a:spcPts val="0"/>
            </a:spcAft>
            <a:buClrTx/>
            <a:buSzTx/>
            <a:buFontTx/>
            <a:buNone/>
            <a:tabLst/>
            <a:defRPr kumimoji="0" sz="3200" b="0" i="0" u="none" strike="noStrike" cap="none" spc="0" normalizeH="0" baseline="0">
              <a:ln>
                <a:noFill/>
              </a:ln>
              <a:solidFill>
                <a:srgbClr val="000000"/>
              </a:solidFill>
              <a:effectLst/>
              <a:uFillTx/>
              <a:latin typeface="+mn-lt"/>
              <a:ea typeface="+mn-ea"/>
              <a:cs typeface="+mn-cs"/>
              <a:sym typeface="Gill Sans"/>
            </a:defRPr>
          </a:lvl1pPr>
          <a:lvl2pPr marL="0" marR="0" indent="342900" algn="ctr" defTabSz="457200" rtl="0" fontAlgn="auto" latinLnBrk="0" hangingPunct="0">
            <a:lnSpc>
              <a:spcPct val="100000"/>
            </a:lnSpc>
            <a:spcBef>
              <a:spcPts val="0"/>
            </a:spcBef>
            <a:spcAft>
              <a:spcPts val="0"/>
            </a:spcAft>
            <a:buClrTx/>
            <a:buSzTx/>
            <a:buFontTx/>
            <a:buNone/>
            <a:tabLst/>
            <a:defRPr kumimoji="0" sz="3200" b="0" i="0" u="none" strike="noStrike" cap="none" spc="0" normalizeH="0" baseline="0">
              <a:ln>
                <a:noFill/>
              </a:ln>
              <a:solidFill>
                <a:srgbClr val="000000"/>
              </a:solidFill>
              <a:effectLst/>
              <a:uFillTx/>
              <a:latin typeface="+mn-lt"/>
              <a:ea typeface="+mn-ea"/>
              <a:cs typeface="+mn-cs"/>
              <a:sym typeface="Gill Sans"/>
            </a:defRPr>
          </a:lvl2pPr>
          <a:lvl3pPr marL="0" marR="0" indent="685800" algn="ctr" defTabSz="457200" rtl="0" fontAlgn="auto" latinLnBrk="0" hangingPunct="0">
            <a:lnSpc>
              <a:spcPct val="100000"/>
            </a:lnSpc>
            <a:spcBef>
              <a:spcPts val="0"/>
            </a:spcBef>
            <a:spcAft>
              <a:spcPts val="0"/>
            </a:spcAft>
            <a:buClrTx/>
            <a:buSzTx/>
            <a:buFontTx/>
            <a:buNone/>
            <a:tabLst/>
            <a:defRPr kumimoji="0" sz="3200" b="0" i="0" u="none" strike="noStrike" cap="none" spc="0" normalizeH="0" baseline="0">
              <a:ln>
                <a:noFill/>
              </a:ln>
              <a:solidFill>
                <a:srgbClr val="000000"/>
              </a:solidFill>
              <a:effectLst/>
              <a:uFillTx/>
              <a:latin typeface="+mn-lt"/>
              <a:ea typeface="+mn-ea"/>
              <a:cs typeface="+mn-cs"/>
              <a:sym typeface="Gill Sans"/>
            </a:defRPr>
          </a:lvl3pPr>
          <a:lvl4pPr marL="0" marR="0" indent="1028700" algn="ctr" defTabSz="457200" rtl="0" fontAlgn="auto" latinLnBrk="0" hangingPunct="0">
            <a:lnSpc>
              <a:spcPct val="100000"/>
            </a:lnSpc>
            <a:spcBef>
              <a:spcPts val="0"/>
            </a:spcBef>
            <a:spcAft>
              <a:spcPts val="0"/>
            </a:spcAft>
            <a:buClrTx/>
            <a:buSzTx/>
            <a:buFontTx/>
            <a:buNone/>
            <a:tabLst/>
            <a:defRPr kumimoji="0" sz="3200" b="0" i="0" u="none" strike="noStrike" cap="none" spc="0" normalizeH="0" baseline="0">
              <a:ln>
                <a:noFill/>
              </a:ln>
              <a:solidFill>
                <a:srgbClr val="000000"/>
              </a:solidFill>
              <a:effectLst/>
              <a:uFillTx/>
              <a:latin typeface="+mn-lt"/>
              <a:ea typeface="+mn-ea"/>
              <a:cs typeface="+mn-cs"/>
              <a:sym typeface="Gill Sans"/>
            </a:defRPr>
          </a:lvl4pPr>
          <a:lvl5pPr marL="0" marR="0" indent="1371600" algn="ctr" defTabSz="457200" rtl="0" fontAlgn="auto" latinLnBrk="0" hangingPunct="0">
            <a:lnSpc>
              <a:spcPct val="100000"/>
            </a:lnSpc>
            <a:spcBef>
              <a:spcPts val="0"/>
            </a:spcBef>
            <a:spcAft>
              <a:spcPts val="0"/>
            </a:spcAft>
            <a:buClrTx/>
            <a:buSzTx/>
            <a:buFontTx/>
            <a:buNone/>
            <a:tabLst/>
            <a:defRPr kumimoji="0" sz="3200" b="0" i="0" u="none" strike="noStrike" cap="none" spc="0" normalizeH="0" baseline="0">
              <a:ln>
                <a:noFill/>
              </a:ln>
              <a:solidFill>
                <a:srgbClr val="000000"/>
              </a:solidFill>
              <a:effectLst/>
              <a:uFillTx/>
              <a:latin typeface="+mn-lt"/>
              <a:ea typeface="+mn-ea"/>
              <a:cs typeface="+mn-cs"/>
              <a:sym typeface="Gill Sans"/>
            </a:defRPr>
          </a:lvl5pPr>
          <a:lvl6pPr marL="0" marR="0" indent="1714500" algn="ctr" defTabSz="457200" rtl="0" fontAlgn="auto" latinLnBrk="0" hangingPunct="0">
            <a:lnSpc>
              <a:spcPct val="100000"/>
            </a:lnSpc>
            <a:spcBef>
              <a:spcPts val="0"/>
            </a:spcBef>
            <a:spcAft>
              <a:spcPts val="0"/>
            </a:spcAft>
            <a:buClrTx/>
            <a:buSzTx/>
            <a:buFontTx/>
            <a:buNone/>
            <a:tabLst/>
            <a:defRPr kumimoji="0" sz="3200" b="0" i="0" u="none" strike="noStrike" cap="none" spc="0" normalizeH="0" baseline="0">
              <a:ln>
                <a:noFill/>
              </a:ln>
              <a:solidFill>
                <a:srgbClr val="000000"/>
              </a:solidFill>
              <a:effectLst/>
              <a:uFillTx/>
              <a:latin typeface="+mn-lt"/>
              <a:ea typeface="+mn-ea"/>
              <a:cs typeface="+mn-cs"/>
              <a:sym typeface="Gill Sans"/>
            </a:defRPr>
          </a:lvl6pPr>
          <a:lvl7pPr marL="0" marR="0" indent="2057400" algn="ctr" defTabSz="457200" rtl="0" fontAlgn="auto" latinLnBrk="0" hangingPunct="0">
            <a:lnSpc>
              <a:spcPct val="100000"/>
            </a:lnSpc>
            <a:spcBef>
              <a:spcPts val="0"/>
            </a:spcBef>
            <a:spcAft>
              <a:spcPts val="0"/>
            </a:spcAft>
            <a:buClrTx/>
            <a:buSzTx/>
            <a:buFontTx/>
            <a:buNone/>
            <a:tabLst/>
            <a:defRPr kumimoji="0" sz="3200" b="0" i="0" u="none" strike="noStrike" cap="none" spc="0" normalizeH="0" baseline="0">
              <a:ln>
                <a:noFill/>
              </a:ln>
              <a:solidFill>
                <a:srgbClr val="000000"/>
              </a:solidFill>
              <a:effectLst/>
              <a:uFillTx/>
              <a:latin typeface="+mn-lt"/>
              <a:ea typeface="+mn-ea"/>
              <a:cs typeface="+mn-cs"/>
              <a:sym typeface="Gill Sans"/>
            </a:defRPr>
          </a:lvl7pPr>
          <a:lvl8pPr marL="0" marR="0" indent="2400300" algn="ctr" defTabSz="457200" rtl="0" fontAlgn="auto" latinLnBrk="0" hangingPunct="0">
            <a:lnSpc>
              <a:spcPct val="100000"/>
            </a:lnSpc>
            <a:spcBef>
              <a:spcPts val="0"/>
            </a:spcBef>
            <a:spcAft>
              <a:spcPts val="0"/>
            </a:spcAft>
            <a:buClrTx/>
            <a:buSzTx/>
            <a:buFontTx/>
            <a:buNone/>
            <a:tabLst/>
            <a:defRPr kumimoji="0" sz="3200" b="0" i="0" u="none" strike="noStrike" cap="none" spc="0" normalizeH="0" baseline="0">
              <a:ln>
                <a:noFill/>
              </a:ln>
              <a:solidFill>
                <a:srgbClr val="000000"/>
              </a:solidFill>
              <a:effectLst/>
              <a:uFillTx/>
              <a:latin typeface="+mn-lt"/>
              <a:ea typeface="+mn-ea"/>
              <a:cs typeface="+mn-cs"/>
              <a:sym typeface="Gill Sans"/>
            </a:defRPr>
          </a:lvl8pPr>
          <a:lvl9pPr marL="0" marR="0" indent="2743200" algn="ctr" defTabSz="457200" rtl="0" fontAlgn="auto" latinLnBrk="0" hangingPunct="0">
            <a:lnSpc>
              <a:spcPct val="100000"/>
            </a:lnSpc>
            <a:spcBef>
              <a:spcPts val="0"/>
            </a:spcBef>
            <a:spcAft>
              <a:spcPts val="0"/>
            </a:spcAft>
            <a:buClrTx/>
            <a:buSzTx/>
            <a:buFontTx/>
            <a:buNone/>
            <a:tabLst/>
            <a:defRPr kumimoji="0" sz="3200" b="0" i="0" u="none" strike="noStrike" cap="none" spc="0" normalizeH="0" baseline="0">
              <a:ln>
                <a:noFill/>
              </a:ln>
              <a:solidFill>
                <a:srgbClr val="000000"/>
              </a:solidFill>
              <a:effectLst/>
              <a:uFillTx/>
              <a:latin typeface="+mn-lt"/>
              <a:ea typeface="+mn-ea"/>
              <a:cs typeface="+mn-cs"/>
              <a:sym typeface="Gill Sans"/>
            </a:defRPr>
          </a:lvl9pPr>
        </a:lstStyle>
        <a:p>
          <a:pPr>
            <a:defRPr sz="3000">
              <a:solidFill>
                <a:srgbClr val="FFFFFF"/>
              </a:solidFill>
              <a:effectLst>
                <a:outerShdw blurRad="38100" dist="12700" dir="5400000" rotWithShape="0">
                  <a:srgbClr val="000000">
                    <a:alpha val="50000"/>
                  </a:srgbClr>
                </a:outerShdw>
              </a:effectLst>
            </a:defRPr>
          </a:pPr>
          <a:endParaRPr/>
        </a:p>
      </xdr:txBody>
    </xdr:sp>
    <xdr:clientData/>
  </xdr:twoCellAnchor>
  <xdr:twoCellAnchor editAs="oneCell">
    <xdr:from>
      <xdr:col>3</xdr:col>
      <xdr:colOff>28575</xdr:colOff>
      <xdr:row>2</xdr:row>
      <xdr:rowOff>95250</xdr:rowOff>
    </xdr:from>
    <xdr:to>
      <xdr:col>3</xdr:col>
      <xdr:colOff>312039</xdr:colOff>
      <xdr:row>2</xdr:row>
      <xdr:rowOff>378714</xdr:rowOff>
    </xdr:to>
    <xdr:pic>
      <xdr:nvPicPr>
        <xdr:cNvPr id="37" name="Graphic 36" descr="title icon">
          <a:extLst>
            <a:ext uri="{FF2B5EF4-FFF2-40B4-BE49-F238E27FC236}">
              <a16:creationId xmlns:a16="http://schemas.microsoft.com/office/drawing/2014/main" id="{EA729405-CC5D-46FD-9835-58619D4E0E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81175" y="1304925"/>
          <a:ext cx="283464" cy="283464"/>
        </a:xfrm>
        <a:prstGeom prst="rect">
          <a:avLst/>
        </a:prstGeom>
      </xdr:spPr>
    </xdr:pic>
    <xdr:clientData/>
  </xdr:twoCellAnchor>
  <xdr:twoCellAnchor editAs="oneCell">
    <xdr:from>
      <xdr:col>5</xdr:col>
      <xdr:colOff>19050</xdr:colOff>
      <xdr:row>2</xdr:row>
      <xdr:rowOff>85725</xdr:rowOff>
    </xdr:from>
    <xdr:to>
      <xdr:col>5</xdr:col>
      <xdr:colOff>261250</xdr:colOff>
      <xdr:row>2</xdr:row>
      <xdr:rowOff>369189</xdr:rowOff>
    </xdr:to>
    <xdr:pic>
      <xdr:nvPicPr>
        <xdr:cNvPr id="40" name="Graphic 39" descr="pencil icon">
          <a:extLst>
            <a:ext uri="{FF2B5EF4-FFF2-40B4-BE49-F238E27FC236}">
              <a16:creationId xmlns:a16="http://schemas.microsoft.com/office/drawing/2014/main" id="{0C92D294-AB95-4E9D-9A38-89DE0D788F1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00" y="1295400"/>
          <a:ext cx="242200" cy="283464"/>
        </a:xfrm>
        <a:prstGeom prst="rect">
          <a:avLst/>
        </a:prstGeom>
      </xdr:spPr>
    </xdr:pic>
    <xdr:clientData/>
  </xdr:twoCellAnchor>
  <xdr:twoCellAnchor editAs="oneCell">
    <xdr:from>
      <xdr:col>6</xdr:col>
      <xdr:colOff>38100</xdr:colOff>
      <xdr:row>2</xdr:row>
      <xdr:rowOff>76200</xdr:rowOff>
    </xdr:from>
    <xdr:to>
      <xdr:col>6</xdr:col>
      <xdr:colOff>312420</xdr:colOff>
      <xdr:row>2</xdr:row>
      <xdr:rowOff>350520</xdr:rowOff>
    </xdr:to>
    <xdr:pic>
      <xdr:nvPicPr>
        <xdr:cNvPr id="7" name="Graphic 6" descr="paragraph description icon">
          <a:extLst>
            <a:ext uri="{FF2B5EF4-FFF2-40B4-BE49-F238E27FC236}">
              <a16:creationId xmlns:a16="http://schemas.microsoft.com/office/drawing/2014/main" id="{2C6C11AE-D3AF-44E2-87F6-A6623E38AC9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362700" y="1285875"/>
          <a:ext cx="274320" cy="274320"/>
        </a:xfrm>
        <a:prstGeom prst="rect">
          <a:avLst/>
        </a:prstGeom>
      </xdr:spPr>
    </xdr:pic>
    <xdr:clientData/>
  </xdr:twoCellAnchor>
  <xdr:twoCellAnchor editAs="oneCell">
    <xdr:from>
      <xdr:col>7</xdr:col>
      <xdr:colOff>66675</xdr:colOff>
      <xdr:row>2</xdr:row>
      <xdr:rowOff>85725</xdr:rowOff>
    </xdr:from>
    <xdr:to>
      <xdr:col>7</xdr:col>
      <xdr:colOff>340995</xdr:colOff>
      <xdr:row>2</xdr:row>
      <xdr:rowOff>360045</xdr:rowOff>
    </xdr:to>
    <xdr:pic>
      <xdr:nvPicPr>
        <xdr:cNvPr id="9" name="Graphic 8" descr="calendar with clock icon">
          <a:extLst>
            <a:ext uri="{FF2B5EF4-FFF2-40B4-BE49-F238E27FC236}">
              <a16:creationId xmlns:a16="http://schemas.microsoft.com/office/drawing/2014/main" id="{769F9DF9-637A-470A-9622-0F1224DDD2C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0772775" y="1295400"/>
          <a:ext cx="274320" cy="274320"/>
        </a:xfrm>
        <a:prstGeom prst="rect">
          <a:avLst/>
        </a:prstGeom>
      </xdr:spPr>
    </xdr:pic>
    <xdr:clientData/>
  </xdr:twoCellAnchor>
  <xdr:twoCellAnchor editAs="oneCell">
    <xdr:from>
      <xdr:col>2</xdr:col>
      <xdr:colOff>85726</xdr:colOff>
      <xdr:row>1</xdr:row>
      <xdr:rowOff>180976</xdr:rowOff>
    </xdr:from>
    <xdr:to>
      <xdr:col>2</xdr:col>
      <xdr:colOff>504826</xdr:colOff>
      <xdr:row>2</xdr:row>
      <xdr:rowOff>400051</xdr:rowOff>
    </xdr:to>
    <xdr:pic>
      <xdr:nvPicPr>
        <xdr:cNvPr id="5" name="Graphic 4" descr="Meeting outline">
          <a:extLst>
            <a:ext uri="{FF2B5EF4-FFF2-40B4-BE49-F238E27FC236}">
              <a16:creationId xmlns:a16="http://schemas.microsoft.com/office/drawing/2014/main" id="{58FDE7A7-7ECD-A51F-7453-CE94FA71F06E}"/>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838326" y="600076"/>
          <a:ext cx="419100" cy="419100"/>
        </a:xfrm>
        <a:prstGeom prst="rect">
          <a:avLst/>
        </a:prstGeom>
      </xdr:spPr>
    </xdr:pic>
    <xdr:clientData/>
  </xdr:twoCellAnchor>
  <xdr:twoCellAnchor editAs="oneCell">
    <xdr:from>
      <xdr:col>4</xdr:col>
      <xdr:colOff>81643</xdr:colOff>
      <xdr:row>2</xdr:row>
      <xdr:rowOff>99786</xdr:rowOff>
    </xdr:from>
    <xdr:to>
      <xdr:col>4</xdr:col>
      <xdr:colOff>444500</xdr:colOff>
      <xdr:row>2</xdr:row>
      <xdr:rowOff>462643</xdr:rowOff>
    </xdr:to>
    <xdr:pic>
      <xdr:nvPicPr>
        <xdr:cNvPr id="3" name="Graphic 2" descr="Open envelope outline">
          <a:extLst>
            <a:ext uri="{FF2B5EF4-FFF2-40B4-BE49-F238E27FC236}">
              <a16:creationId xmlns:a16="http://schemas.microsoft.com/office/drawing/2014/main" id="{23B8542D-B4CF-8433-DA3B-0A67B745EA9E}"/>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8064500" y="716643"/>
          <a:ext cx="362857" cy="362857"/>
        </a:xfrm>
        <a:prstGeom prst="rect">
          <a:avLst/>
        </a:prstGeom>
      </xdr:spPr>
    </xdr:pic>
    <xdr:clientData/>
  </xdr:twoCellAnchor>
</xdr:wsDr>
</file>

<file path=xl/theme/theme1.xml><?xml version="1.0" encoding="utf-8"?>
<a:theme xmlns:a="http://schemas.openxmlformats.org/drawingml/2006/main" name="EDCL_01">
  <a:themeElements>
    <a:clrScheme name="EDCL_01">
      <a:dk1>
        <a:srgbClr val="000000"/>
      </a:dk1>
      <a:lt1>
        <a:srgbClr val="FFFFFF"/>
      </a:lt1>
      <a:dk2>
        <a:srgbClr val="5E5F60"/>
      </a:dk2>
      <a:lt2>
        <a:srgbClr val="D6D6D5"/>
      </a:lt2>
      <a:accent1>
        <a:srgbClr val="124868"/>
      </a:accent1>
      <a:accent2>
        <a:srgbClr val="CC485D"/>
      </a:accent2>
      <a:accent3>
        <a:srgbClr val="714570"/>
      </a:accent3>
      <a:accent4>
        <a:srgbClr val="27265F"/>
      </a:accent4>
      <a:accent5>
        <a:srgbClr val="5FC6C8"/>
      </a:accent5>
      <a:accent6>
        <a:srgbClr val="F58B2E"/>
      </a:accent6>
      <a:hlink>
        <a:srgbClr val="0563C1"/>
      </a:hlink>
      <a:folHlink>
        <a:srgbClr val="954F72"/>
      </a:folHlink>
    </a:clrScheme>
    <a:fontScheme name="Corbel">
      <a:maj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EDCL_01" id="{A5434A9E-D7ED-3A44-BBCD-A1AB1615DB48}" vid="{E2365EE2-CD4B-4C45-B439-523C972E2B5E}"/>
    </a:ext>
  </a:extLst>
</a:theme>
</file>

<file path=xl/threadedComments/threadedComment1.xml><?xml version="1.0" encoding="utf-8"?>
<ThreadedComments xmlns="http://schemas.microsoft.com/office/spreadsheetml/2018/threadedcomments" xmlns:x="http://schemas.openxmlformats.org/spreadsheetml/2006/main">
  <threadedComment ref="C16" dT="2022-07-18T10:40:38.44" personId="{00000000-0000-0000-0000-000000000000}" id="{14195E71-B538-4614-A2E3-45989717FF80}">
    <text>I'm not sure what you mean by the bit in brackets.</text>
  </threadedComment>
  <threadedComment ref="E19" dT="2022-07-18T10:43:55.55" personId="{00000000-0000-0000-0000-000000000000}" id="{B98BFCF4-FE83-4BF7-B711-ED176C153F7D}">
    <text>I think you probably arrange the visitation with the Area Dean and/or Lay Chair rather than the diocese.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95B11-D2B3-774A-8BFE-7BAD1A1F7156}">
  <sheetPr>
    <pageSetUpPr fitToPage="1"/>
  </sheetPr>
  <dimension ref="B1:H52"/>
  <sheetViews>
    <sheetView showGridLines="0" tabSelected="1" zoomScale="50" zoomScaleNormal="50" workbookViewId="0">
      <selection activeCell="C33" sqref="C33"/>
    </sheetView>
  </sheetViews>
  <sheetFormatPr defaultColWidth="11.23046875" defaultRowHeight="15.5" x14ac:dyDescent="0.35"/>
  <cols>
    <col min="1" max="1" width="2.23046875" style="3" customWidth="1"/>
    <col min="2" max="2" width="15.15234375" style="3" customWidth="1"/>
    <col min="3" max="3" width="21.61328125" style="14" bestFit="1" customWidth="1"/>
    <col min="4" max="4" width="40.765625" style="14" customWidth="1"/>
    <col min="5" max="5" width="28.84375" style="14" customWidth="1"/>
    <col min="6" max="6" width="14.84375" style="14" customWidth="1"/>
    <col min="7" max="7" width="29.23046875" style="15" customWidth="1"/>
    <col min="8" max="8" width="17.23046875" style="16" customWidth="1"/>
    <col min="9" max="9" width="28.765625" style="3" customWidth="1"/>
    <col min="10" max="16384" width="11.23046875" style="3"/>
  </cols>
  <sheetData>
    <row r="1" spans="2:8" ht="26" x14ac:dyDescent="0.6">
      <c r="B1" s="118" t="s">
        <v>99</v>
      </c>
      <c r="C1" s="118"/>
      <c r="D1" s="108"/>
      <c r="E1" s="3"/>
    </row>
    <row r="3" spans="2:8" ht="42.5" thickBot="1" x14ac:dyDescent="0.4">
      <c r="B3" s="45" t="s">
        <v>12</v>
      </c>
      <c r="C3" s="11" t="s">
        <v>79</v>
      </c>
      <c r="D3" s="44" t="s">
        <v>25</v>
      </c>
      <c r="E3" s="42" t="s">
        <v>95</v>
      </c>
      <c r="F3" s="43" t="s">
        <v>13</v>
      </c>
      <c r="G3" s="6" t="s">
        <v>14</v>
      </c>
      <c r="H3" s="7" t="s">
        <v>76</v>
      </c>
    </row>
    <row r="4" spans="2:8" ht="38.25" customHeight="1" x14ac:dyDescent="0.35">
      <c r="B4" s="46" t="s">
        <v>0</v>
      </c>
      <c r="C4" s="47"/>
      <c r="D4" s="79" t="s">
        <v>113</v>
      </c>
      <c r="E4" s="79" t="s">
        <v>68</v>
      </c>
      <c r="F4" s="48" t="s">
        <v>26</v>
      </c>
      <c r="G4" s="48"/>
      <c r="H4" s="49"/>
    </row>
    <row r="5" spans="2:8" ht="39" customHeight="1" x14ac:dyDescent="0.35">
      <c r="B5" s="50"/>
      <c r="C5" s="8"/>
      <c r="D5" s="84" t="s">
        <v>32</v>
      </c>
      <c r="E5" s="84" t="s">
        <v>68</v>
      </c>
      <c r="F5" s="2" t="s">
        <v>19</v>
      </c>
      <c r="G5" s="2" t="s">
        <v>123</v>
      </c>
      <c r="H5" s="51"/>
    </row>
    <row r="6" spans="2:8" ht="18.5" x14ac:dyDescent="0.35">
      <c r="B6" s="50"/>
      <c r="C6" s="8"/>
      <c r="D6" s="84" t="s">
        <v>30</v>
      </c>
      <c r="E6" s="84" t="s">
        <v>68</v>
      </c>
      <c r="F6" s="2" t="s">
        <v>31</v>
      </c>
      <c r="G6" s="2"/>
      <c r="H6" s="51"/>
    </row>
    <row r="7" spans="2:8" ht="31" x14ac:dyDescent="0.35">
      <c r="B7" s="87"/>
      <c r="C7" s="88"/>
      <c r="D7" s="18" t="s">
        <v>100</v>
      </c>
      <c r="E7" s="18" t="s">
        <v>101</v>
      </c>
      <c r="F7" s="89" t="s">
        <v>26</v>
      </c>
      <c r="G7" s="89" t="s">
        <v>111</v>
      </c>
      <c r="H7" s="90"/>
    </row>
    <row r="8" spans="2:8" ht="19" thickBot="1" x14ac:dyDescent="0.4">
      <c r="B8" s="52"/>
      <c r="C8" s="53"/>
      <c r="D8" s="97" t="s">
        <v>115</v>
      </c>
      <c r="E8" s="97" t="s">
        <v>67</v>
      </c>
      <c r="F8" s="2" t="s">
        <v>24</v>
      </c>
      <c r="G8" s="2"/>
      <c r="H8" s="98">
        <v>44681</v>
      </c>
    </row>
    <row r="9" spans="2:8" ht="31.5" thickBot="1" x14ac:dyDescent="0.4">
      <c r="B9" s="81" t="s">
        <v>1</v>
      </c>
      <c r="C9" s="82" t="s">
        <v>43</v>
      </c>
      <c r="D9" s="94" t="s">
        <v>29</v>
      </c>
      <c r="E9" s="94" t="s">
        <v>68</v>
      </c>
      <c r="F9" s="95" t="s">
        <v>28</v>
      </c>
      <c r="G9" s="95"/>
      <c r="H9" s="96"/>
    </row>
    <row r="10" spans="2:8" ht="31" x14ac:dyDescent="0.35">
      <c r="B10" s="119" t="s">
        <v>2</v>
      </c>
      <c r="C10" s="126" t="s">
        <v>26</v>
      </c>
      <c r="D10" s="79" t="s">
        <v>88</v>
      </c>
      <c r="E10" s="79" t="s">
        <v>68</v>
      </c>
      <c r="F10" s="48" t="s">
        <v>28</v>
      </c>
      <c r="G10" s="48"/>
      <c r="H10" s="49"/>
    </row>
    <row r="11" spans="2:8" ht="31" x14ac:dyDescent="0.35">
      <c r="B11" s="124"/>
      <c r="C11" s="115"/>
      <c r="D11" s="84" t="s">
        <v>87</v>
      </c>
      <c r="E11" s="84" t="s">
        <v>68</v>
      </c>
      <c r="F11" s="2" t="s">
        <v>28</v>
      </c>
      <c r="G11" s="2"/>
      <c r="H11" s="51"/>
    </row>
    <row r="12" spans="2:8" ht="152.25" customHeight="1" x14ac:dyDescent="0.35">
      <c r="B12" s="124"/>
      <c r="C12" s="115"/>
      <c r="D12" s="18" t="s">
        <v>109</v>
      </c>
      <c r="E12" s="18" t="s">
        <v>68</v>
      </c>
      <c r="F12" s="89" t="s">
        <v>108</v>
      </c>
      <c r="G12" s="89" t="s">
        <v>119</v>
      </c>
      <c r="H12" s="90"/>
    </row>
    <row r="13" spans="2:8" ht="103.5" customHeight="1" thickBot="1" x14ac:dyDescent="0.4">
      <c r="B13" s="125"/>
      <c r="C13" s="116"/>
      <c r="D13" s="80" t="s">
        <v>89</v>
      </c>
      <c r="E13" s="80" t="s">
        <v>68</v>
      </c>
      <c r="F13" s="54" t="s">
        <v>28</v>
      </c>
      <c r="G13" s="54" t="s">
        <v>121</v>
      </c>
      <c r="H13" s="55"/>
    </row>
    <row r="14" spans="2:8" ht="19" thickBot="1" x14ac:dyDescent="0.4">
      <c r="B14" s="83" t="s">
        <v>3</v>
      </c>
      <c r="C14" s="58"/>
      <c r="D14" s="92" t="s">
        <v>69</v>
      </c>
      <c r="E14" s="92" t="s">
        <v>67</v>
      </c>
      <c r="F14" s="18" t="s">
        <v>24</v>
      </c>
      <c r="G14" s="3"/>
      <c r="H14" s="90">
        <v>44681</v>
      </c>
    </row>
    <row r="15" spans="2:8" ht="42" customHeight="1" x14ac:dyDescent="0.35">
      <c r="B15" s="119" t="s">
        <v>4</v>
      </c>
      <c r="C15" s="61" t="s">
        <v>27</v>
      </c>
      <c r="D15" s="59" t="s">
        <v>82</v>
      </c>
      <c r="E15" s="59" t="s">
        <v>122</v>
      </c>
      <c r="F15" s="48" t="s">
        <v>19</v>
      </c>
      <c r="G15" s="48" t="s">
        <v>94</v>
      </c>
      <c r="H15" s="49">
        <v>44712</v>
      </c>
    </row>
    <row r="16" spans="2:8" ht="62" x14ac:dyDescent="0.35">
      <c r="B16" s="120"/>
      <c r="C16" s="9" t="s">
        <v>26</v>
      </c>
      <c r="D16" s="41" t="s">
        <v>49</v>
      </c>
      <c r="E16" s="41" t="s">
        <v>68</v>
      </c>
      <c r="F16" s="12" t="s">
        <v>28</v>
      </c>
      <c r="G16" s="12" t="s">
        <v>112</v>
      </c>
      <c r="H16" s="62"/>
    </row>
    <row r="17" spans="2:8" ht="31.5" thickBot="1" x14ac:dyDescent="0.4">
      <c r="B17" s="121"/>
      <c r="C17" s="63"/>
      <c r="D17" s="67" t="s">
        <v>118</v>
      </c>
      <c r="E17" s="67" t="s">
        <v>71</v>
      </c>
      <c r="F17" s="54" t="s">
        <v>19</v>
      </c>
      <c r="G17" s="64"/>
      <c r="H17" s="65"/>
    </row>
    <row r="18" spans="2:8" ht="18.5" x14ac:dyDescent="0.35">
      <c r="B18" s="122" t="s">
        <v>5</v>
      </c>
      <c r="C18" s="61"/>
      <c r="D18" s="59" t="s">
        <v>98</v>
      </c>
      <c r="E18" s="59" t="s">
        <v>67</v>
      </c>
      <c r="F18" s="48" t="s">
        <v>18</v>
      </c>
      <c r="G18" s="48"/>
      <c r="H18" s="49">
        <v>44740</v>
      </c>
    </row>
    <row r="19" spans="2:8" ht="18.5" x14ac:dyDescent="0.35">
      <c r="B19" s="123"/>
      <c r="C19" s="9"/>
      <c r="D19" s="13" t="s">
        <v>72</v>
      </c>
      <c r="E19" s="13" t="s">
        <v>117</v>
      </c>
      <c r="F19" s="12" t="s">
        <v>24</v>
      </c>
      <c r="G19" s="12"/>
      <c r="H19" s="62">
        <v>44804</v>
      </c>
    </row>
    <row r="20" spans="2:8" ht="18.5" x14ac:dyDescent="0.35">
      <c r="B20" s="124"/>
      <c r="C20" s="10"/>
      <c r="D20" s="13" t="s">
        <v>73</v>
      </c>
      <c r="E20" s="13" t="s">
        <v>74</v>
      </c>
      <c r="F20" s="12" t="s">
        <v>31</v>
      </c>
      <c r="G20" s="12"/>
      <c r="H20" s="62">
        <v>44740</v>
      </c>
    </row>
    <row r="21" spans="2:8" ht="51.75" customHeight="1" x14ac:dyDescent="0.35">
      <c r="B21" s="124"/>
      <c r="C21" s="10"/>
      <c r="D21" s="13" t="s">
        <v>77</v>
      </c>
      <c r="E21" s="13" t="s">
        <v>78</v>
      </c>
      <c r="F21" s="12" t="s">
        <v>31</v>
      </c>
      <c r="G21" s="12" t="s">
        <v>96</v>
      </c>
      <c r="H21" s="62">
        <v>44865</v>
      </c>
    </row>
    <row r="22" spans="2:8" ht="19" thickBot="1" x14ac:dyDescent="0.4">
      <c r="B22" s="125"/>
      <c r="C22" s="66"/>
      <c r="D22" s="67" t="s">
        <v>75</v>
      </c>
      <c r="E22" s="67" t="s">
        <v>67</v>
      </c>
      <c r="F22" s="54" t="s">
        <v>19</v>
      </c>
      <c r="G22" s="54"/>
      <c r="H22" s="55">
        <v>44743</v>
      </c>
    </row>
    <row r="23" spans="2:8" ht="19" thickBot="1" x14ac:dyDescent="0.4">
      <c r="B23" s="71" t="s">
        <v>6</v>
      </c>
      <c r="C23" s="72"/>
      <c r="D23" s="68" t="s">
        <v>114</v>
      </c>
      <c r="E23" s="68" t="s">
        <v>67</v>
      </c>
      <c r="F23" s="69" t="s">
        <v>31</v>
      </c>
      <c r="G23" s="69"/>
      <c r="H23" s="70">
        <v>44773</v>
      </c>
    </row>
    <row r="24" spans="2:8" ht="19" thickBot="1" x14ac:dyDescent="0.4">
      <c r="B24" s="91" t="s">
        <v>7</v>
      </c>
      <c r="C24" s="73"/>
      <c r="D24" s="74"/>
      <c r="E24" s="74"/>
      <c r="F24" s="75"/>
      <c r="G24" s="75"/>
      <c r="H24" s="76"/>
    </row>
    <row r="25" spans="2:8" ht="46.5" x14ac:dyDescent="0.35">
      <c r="B25" s="111" t="s">
        <v>8</v>
      </c>
      <c r="C25" s="114" t="s">
        <v>28</v>
      </c>
      <c r="D25" s="74" t="s">
        <v>105</v>
      </c>
      <c r="E25" s="74"/>
      <c r="F25" s="75"/>
      <c r="G25" s="75" t="s">
        <v>106</v>
      </c>
      <c r="H25" s="76"/>
    </row>
    <row r="26" spans="2:8" x14ac:dyDescent="0.35">
      <c r="B26" s="112"/>
      <c r="C26" s="115"/>
      <c r="D26" s="12" t="s">
        <v>116</v>
      </c>
      <c r="E26" s="12"/>
      <c r="F26" s="12" t="s">
        <v>102</v>
      </c>
      <c r="G26" s="12"/>
      <c r="H26" s="62"/>
    </row>
    <row r="27" spans="2:8" ht="54" customHeight="1" thickBot="1" x14ac:dyDescent="0.4">
      <c r="B27" s="113"/>
      <c r="C27" s="116"/>
      <c r="D27" s="64" t="s">
        <v>103</v>
      </c>
      <c r="E27" s="64"/>
      <c r="F27" s="64" t="s">
        <v>28</v>
      </c>
      <c r="G27" s="64" t="s">
        <v>120</v>
      </c>
      <c r="H27" s="65"/>
    </row>
    <row r="28" spans="2:8" ht="19" thickBot="1" x14ac:dyDescent="0.4">
      <c r="B28" s="77" t="s">
        <v>9</v>
      </c>
      <c r="C28" s="78"/>
      <c r="D28" s="69"/>
      <c r="E28" s="69"/>
      <c r="F28" s="69"/>
      <c r="G28" s="69"/>
      <c r="H28" s="70"/>
    </row>
    <row r="29" spans="2:8" x14ac:dyDescent="0.35">
      <c r="B29" s="109" t="s">
        <v>10</v>
      </c>
      <c r="C29" s="117" t="s">
        <v>28</v>
      </c>
      <c r="D29" s="75" t="s">
        <v>80</v>
      </c>
      <c r="E29" s="75"/>
      <c r="F29" s="75" t="s">
        <v>26</v>
      </c>
      <c r="G29" s="75"/>
      <c r="H29" s="76"/>
    </row>
    <row r="30" spans="2:8" ht="16" thickBot="1" x14ac:dyDescent="0.4">
      <c r="B30" s="110"/>
      <c r="C30" s="116"/>
      <c r="D30" s="64" t="s">
        <v>81</v>
      </c>
      <c r="E30" s="64"/>
      <c r="F30" s="64" t="s">
        <v>26</v>
      </c>
      <c r="G30" s="64"/>
      <c r="H30" s="65"/>
    </row>
    <row r="31" spans="2:8" ht="19" thickBot="1" x14ac:dyDescent="0.4">
      <c r="B31" s="56" t="s">
        <v>11</v>
      </c>
      <c r="C31" s="57"/>
      <c r="D31" s="60" t="s">
        <v>70</v>
      </c>
      <c r="E31" s="60" t="s">
        <v>67</v>
      </c>
      <c r="F31" s="54" t="s">
        <v>24</v>
      </c>
      <c r="G31" s="54"/>
      <c r="H31" s="55">
        <v>44592</v>
      </c>
    </row>
    <row r="33" spans="2:6" x14ac:dyDescent="0.35">
      <c r="B33" s="86"/>
      <c r="C33" s="14" t="s">
        <v>97</v>
      </c>
    </row>
    <row r="34" spans="2:6" x14ac:dyDescent="0.35">
      <c r="B34" s="108" t="s">
        <v>83</v>
      </c>
      <c r="C34" s="108"/>
      <c r="E34" s="93" t="s">
        <v>107</v>
      </c>
    </row>
    <row r="35" spans="2:6" x14ac:dyDescent="0.35">
      <c r="B35" s="3" t="s">
        <v>84</v>
      </c>
      <c r="E35" s="14" t="s">
        <v>104</v>
      </c>
    </row>
    <row r="36" spans="2:6" x14ac:dyDescent="0.35">
      <c r="B36" s="108" t="s">
        <v>85</v>
      </c>
      <c r="C36" s="108"/>
      <c r="E36" s="107" t="s">
        <v>110</v>
      </c>
      <c r="F36" s="107"/>
    </row>
    <row r="37" spans="2:6" x14ac:dyDescent="0.35">
      <c r="B37" s="108" t="s">
        <v>86</v>
      </c>
      <c r="C37" s="108"/>
    </row>
    <row r="38" spans="2:6" x14ac:dyDescent="0.35">
      <c r="B38" s="108" t="s">
        <v>90</v>
      </c>
      <c r="C38" s="108"/>
      <c r="D38" s="108"/>
    </row>
    <row r="39" spans="2:6" x14ac:dyDescent="0.35">
      <c r="B39" s="108" t="s">
        <v>91</v>
      </c>
      <c r="C39" s="108"/>
    </row>
    <row r="40" spans="2:6" x14ac:dyDescent="0.35">
      <c r="B40" s="108" t="s">
        <v>92</v>
      </c>
      <c r="C40" s="108"/>
    </row>
    <row r="41" spans="2:6" x14ac:dyDescent="0.35">
      <c r="B41" s="108" t="s">
        <v>93</v>
      </c>
      <c r="C41" s="108"/>
    </row>
    <row r="47" spans="2:6" x14ac:dyDescent="0.35">
      <c r="B47" s="1"/>
      <c r="C47" s="17"/>
      <c r="D47" s="16"/>
      <c r="E47" s="16"/>
    </row>
    <row r="48" spans="2:6" x14ac:dyDescent="0.35">
      <c r="C48" s="17"/>
      <c r="D48" s="16"/>
      <c r="E48" s="16"/>
    </row>
    <row r="49" spans="3:7" x14ac:dyDescent="0.35">
      <c r="C49" s="17"/>
      <c r="D49" s="16"/>
      <c r="E49" s="16"/>
    </row>
    <row r="50" spans="3:7" x14ac:dyDescent="0.35">
      <c r="D50" s="16"/>
      <c r="E50" s="16"/>
    </row>
    <row r="51" spans="3:7" x14ac:dyDescent="0.35">
      <c r="G51" s="14"/>
    </row>
    <row r="52" spans="3:7" x14ac:dyDescent="0.35">
      <c r="G52" s="14"/>
    </row>
  </sheetData>
  <mergeCells count="17">
    <mergeCell ref="B1:D1"/>
    <mergeCell ref="B15:B17"/>
    <mergeCell ref="B18:B22"/>
    <mergeCell ref="B10:B13"/>
    <mergeCell ref="C10:C13"/>
    <mergeCell ref="B29:B30"/>
    <mergeCell ref="B34:C34"/>
    <mergeCell ref="B36:C36"/>
    <mergeCell ref="B37:C37"/>
    <mergeCell ref="B25:B27"/>
    <mergeCell ref="C25:C27"/>
    <mergeCell ref="C29:C30"/>
    <mergeCell ref="E36:F36"/>
    <mergeCell ref="B38:D38"/>
    <mergeCell ref="B39:C39"/>
    <mergeCell ref="B40:C40"/>
    <mergeCell ref="B41:C41"/>
  </mergeCells>
  <dataValidations disablePrompts="1" count="1">
    <dataValidation allowBlank="1" showInputMessage="1" showErrorMessage="1" promptTitle="Template Instructions" prompt="Fill in the social media content starting in cell C4.  Each row is specific to a single social media post per month._x000a__x000a_Insert rows to add more than one per month." sqref="A1" xr:uid="{9DBE0DBD-40ED-4B24-B7F8-EE882349DAD0}"/>
  </dataValidations>
  <pageMargins left="0.23622047244094491" right="0.23622047244094491" top="0.74803149606299213" bottom="0.74803149606299213" header="0.31496062992125984" footer="0.31496062992125984"/>
  <pageSetup scale="54"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5CA1B-3425-4C49-AA97-6623629BAC5A}">
  <dimension ref="A1:D25"/>
  <sheetViews>
    <sheetView zoomScale="130" zoomScaleNormal="130" workbookViewId="0">
      <selection sqref="A1:D25"/>
    </sheetView>
  </sheetViews>
  <sheetFormatPr defaultColWidth="9.23046875" defaultRowHeight="14.5" x14ac:dyDescent="0.35"/>
  <cols>
    <col min="1" max="1" width="2.23046875" style="19" customWidth="1"/>
    <col min="2" max="2" width="45.15234375" style="28" customWidth="1"/>
    <col min="3" max="3" width="11.4609375" style="28" customWidth="1"/>
    <col min="4" max="4" width="12.765625" style="33" customWidth="1"/>
    <col min="5" max="16384" width="9.23046875" style="20"/>
  </cols>
  <sheetData>
    <row r="1" spans="1:4" ht="29" customHeight="1" x14ac:dyDescent="0.35">
      <c r="A1" s="127" t="s">
        <v>17</v>
      </c>
      <c r="B1" s="128"/>
      <c r="C1" s="128"/>
      <c r="D1" s="29" t="s">
        <v>34</v>
      </c>
    </row>
    <row r="2" spans="1:4" ht="15" thickBot="1" x14ac:dyDescent="0.4">
      <c r="B2" s="99"/>
      <c r="C2" s="100"/>
      <c r="D2" s="29"/>
    </row>
    <row r="3" spans="1:4" s="5" customFormat="1" ht="15" thickBot="1" x14ac:dyDescent="0.4">
      <c r="A3" s="19"/>
      <c r="B3" s="85" t="s">
        <v>124</v>
      </c>
      <c r="C3" s="101" t="s">
        <v>125</v>
      </c>
      <c r="D3" s="30"/>
    </row>
    <row r="4" spans="1:4" x14ac:dyDescent="0.35">
      <c r="B4" s="99"/>
      <c r="C4" s="102"/>
      <c r="D4" s="29"/>
    </row>
    <row r="5" spans="1:4" ht="43.5" x14ac:dyDescent="0.35">
      <c r="A5" s="19">
        <v>1</v>
      </c>
      <c r="B5" s="99" t="s">
        <v>46</v>
      </c>
      <c r="C5" s="103" t="e">
        <f>C3-47</f>
        <v>#VALUE!</v>
      </c>
      <c r="D5" s="29" t="s">
        <v>39</v>
      </c>
    </row>
    <row r="6" spans="1:4" x14ac:dyDescent="0.35">
      <c r="B6" s="99"/>
      <c r="C6" s="102"/>
      <c r="D6" s="29"/>
    </row>
    <row r="7" spans="1:4" ht="43.5" x14ac:dyDescent="0.35">
      <c r="A7" s="19">
        <v>2</v>
      </c>
      <c r="B7" s="24" t="s">
        <v>22</v>
      </c>
      <c r="C7" s="32" t="e">
        <f>C11-14</f>
        <v>#VALUE!</v>
      </c>
      <c r="D7" s="29" t="s">
        <v>126</v>
      </c>
    </row>
    <row r="8" spans="1:4" x14ac:dyDescent="0.35">
      <c r="B8" s="24"/>
      <c r="C8" s="32"/>
      <c r="D8" s="29"/>
    </row>
    <row r="9" spans="1:4" ht="58" x14ac:dyDescent="0.35">
      <c r="B9" s="25" t="s">
        <v>20</v>
      </c>
      <c r="C9" s="32"/>
      <c r="D9" s="29"/>
    </row>
    <row r="10" spans="1:4" x14ac:dyDescent="0.35">
      <c r="B10" s="99"/>
      <c r="C10" s="100"/>
      <c r="D10" s="29"/>
    </row>
    <row r="11" spans="1:4" ht="29" x14ac:dyDescent="0.35">
      <c r="A11" s="19">
        <v>3</v>
      </c>
      <c r="B11" s="24" t="s">
        <v>23</v>
      </c>
      <c r="C11" s="102" t="e">
        <f>C3-28</f>
        <v>#VALUE!</v>
      </c>
      <c r="D11" s="29" t="s">
        <v>38</v>
      </c>
    </row>
    <row r="12" spans="1:4" ht="29" x14ac:dyDescent="0.35">
      <c r="B12" s="26" t="s">
        <v>21</v>
      </c>
      <c r="C12" s="102" t="e">
        <f>C3-15</f>
        <v>#VALUE!</v>
      </c>
      <c r="D12" s="29" t="s">
        <v>37</v>
      </c>
    </row>
    <row r="13" spans="1:4" x14ac:dyDescent="0.35">
      <c r="B13" s="25"/>
      <c r="C13" s="100"/>
      <c r="D13" s="29"/>
    </row>
    <row r="14" spans="1:4" ht="29" x14ac:dyDescent="0.35">
      <c r="A14" s="19">
        <v>4</v>
      </c>
      <c r="B14" s="24" t="s">
        <v>42</v>
      </c>
      <c r="C14" s="102" t="e">
        <f>C3-14</f>
        <v>#VALUE!</v>
      </c>
      <c r="D14" s="29" t="s">
        <v>36</v>
      </c>
    </row>
    <row r="15" spans="1:4" x14ac:dyDescent="0.35">
      <c r="B15" s="27" t="s">
        <v>33</v>
      </c>
      <c r="C15" s="102"/>
      <c r="D15" s="29"/>
    </row>
    <row r="16" spans="1:4" x14ac:dyDescent="0.35">
      <c r="B16" s="25"/>
      <c r="C16" s="100"/>
      <c r="D16" s="104"/>
    </row>
    <row r="17" spans="1:4" ht="29" x14ac:dyDescent="0.35">
      <c r="A17" s="19">
        <v>5</v>
      </c>
      <c r="B17" s="24" t="s">
        <v>44</v>
      </c>
      <c r="C17" s="102" t="e">
        <f>C3-14</f>
        <v>#VALUE!</v>
      </c>
      <c r="D17" s="29" t="s">
        <v>36</v>
      </c>
    </row>
    <row r="18" spans="1:4" x14ac:dyDescent="0.35">
      <c r="B18" s="25" t="s">
        <v>15</v>
      </c>
      <c r="C18" s="102"/>
      <c r="D18" s="104"/>
    </row>
    <row r="19" spans="1:4" x14ac:dyDescent="0.35">
      <c r="B19" s="100"/>
      <c r="C19" s="100"/>
      <c r="D19" s="104"/>
    </row>
    <row r="20" spans="1:4" ht="29" x14ac:dyDescent="0.35">
      <c r="A20" s="19">
        <v>6</v>
      </c>
      <c r="B20" s="25" t="s">
        <v>41</v>
      </c>
      <c r="C20" s="102" t="e">
        <f>C3-7</f>
        <v>#VALUE!</v>
      </c>
      <c r="D20" s="29" t="s">
        <v>35</v>
      </c>
    </row>
    <row r="21" spans="1:4" x14ac:dyDescent="0.35">
      <c r="B21" s="25" t="s">
        <v>40</v>
      </c>
      <c r="C21" s="100"/>
      <c r="D21" s="104"/>
    </row>
    <row r="22" spans="1:4" x14ac:dyDescent="0.35">
      <c r="B22" s="100"/>
      <c r="C22" s="100"/>
      <c r="D22" s="104"/>
    </row>
    <row r="23" spans="1:4" ht="43.5" x14ac:dyDescent="0.35">
      <c r="A23" s="19" t="s">
        <v>60</v>
      </c>
      <c r="B23" s="24" t="s">
        <v>16</v>
      </c>
      <c r="C23" s="100"/>
      <c r="D23" s="104"/>
    </row>
    <row r="24" spans="1:4" ht="29" x14ac:dyDescent="0.35">
      <c r="A24" s="19" t="s">
        <v>65</v>
      </c>
      <c r="B24" s="40" t="s">
        <v>127</v>
      </c>
      <c r="C24" s="102" t="e">
        <f>C3-1</f>
        <v>#VALUE!</v>
      </c>
      <c r="D24" s="29" t="s">
        <v>62</v>
      </c>
    </row>
    <row r="25" spans="1:4" ht="29" x14ac:dyDescent="0.35">
      <c r="A25" s="19" t="s">
        <v>66</v>
      </c>
      <c r="B25" s="23" t="s">
        <v>63</v>
      </c>
      <c r="C25" s="100"/>
      <c r="D25" s="29" t="s">
        <v>64</v>
      </c>
    </row>
  </sheetData>
  <mergeCells count="1">
    <mergeCell ref="A1: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FFA51-F07D-4A3B-B24C-222013295120}">
  <dimension ref="A1:E26"/>
  <sheetViews>
    <sheetView zoomScaleNormal="100" workbookViewId="0">
      <selection activeCell="D3" sqref="D3"/>
    </sheetView>
  </sheetViews>
  <sheetFormatPr defaultRowHeight="15.5" x14ac:dyDescent="0.35"/>
  <cols>
    <col min="1" max="1" width="2.765625" style="36" customWidth="1"/>
    <col min="2" max="2" width="47.23046875" bestFit="1" customWidth="1"/>
    <col min="3" max="3" width="9.61328125" bestFit="1" customWidth="1"/>
    <col min="4" max="4" width="17.23046875" customWidth="1"/>
  </cols>
  <sheetData>
    <row r="1" spans="1:5" ht="15.5" customHeight="1" x14ac:dyDescent="0.35">
      <c r="A1" s="129" t="s">
        <v>47</v>
      </c>
      <c r="B1" s="130"/>
      <c r="C1" s="130"/>
      <c r="D1" s="130"/>
      <c r="E1" s="130"/>
    </row>
    <row r="2" spans="1:5" x14ac:dyDescent="0.35">
      <c r="B2" s="20" t="s">
        <v>45</v>
      </c>
      <c r="C2" s="4"/>
      <c r="D2" s="4"/>
    </row>
    <row r="3" spans="1:5" ht="16" thickBot="1" x14ac:dyDescent="0.4">
      <c r="C3" s="4"/>
      <c r="D3" s="30" t="s">
        <v>34</v>
      </c>
    </row>
    <row r="4" spans="1:5" ht="16" thickBot="1" x14ac:dyDescent="0.4">
      <c r="B4" s="106" t="s">
        <v>48</v>
      </c>
      <c r="C4" s="105" t="s">
        <v>125</v>
      </c>
      <c r="D4" s="4"/>
    </row>
    <row r="5" spans="1:5" ht="29" x14ac:dyDescent="0.35">
      <c r="A5" s="35">
        <v>1</v>
      </c>
      <c r="B5" s="22" t="s">
        <v>58</v>
      </c>
      <c r="C5" s="38" t="e">
        <f>C4-62</f>
        <v>#VALUE!</v>
      </c>
      <c r="D5" s="29" t="s">
        <v>50</v>
      </c>
    </row>
    <row r="6" spans="1:5" x14ac:dyDescent="0.35">
      <c r="B6" s="34"/>
      <c r="C6" s="39"/>
      <c r="D6" s="39"/>
    </row>
    <row r="7" spans="1:5" ht="29" x14ac:dyDescent="0.35">
      <c r="B7" s="21" t="s">
        <v>52</v>
      </c>
      <c r="C7" s="37"/>
      <c r="D7" s="4"/>
    </row>
    <row r="8" spans="1:5" ht="72.5" x14ac:dyDescent="0.35">
      <c r="B8" s="21" t="s">
        <v>53</v>
      </c>
      <c r="C8" s="37"/>
      <c r="D8" s="4"/>
    </row>
    <row r="9" spans="1:5" ht="43.5" x14ac:dyDescent="0.35">
      <c r="B9" s="25" t="s">
        <v>59</v>
      </c>
      <c r="C9" s="37"/>
      <c r="D9" s="4"/>
    </row>
    <row r="10" spans="1:5" ht="43.5" x14ac:dyDescent="0.35">
      <c r="A10" s="35">
        <v>2</v>
      </c>
      <c r="B10" s="22" t="s">
        <v>51</v>
      </c>
      <c r="C10" s="31" t="e">
        <f>C4-47</f>
        <v>#VALUE!</v>
      </c>
      <c r="D10" s="29" t="s">
        <v>39</v>
      </c>
    </row>
    <row r="11" spans="1:5" x14ac:dyDescent="0.35">
      <c r="A11" s="19">
        <v>3</v>
      </c>
      <c r="B11" s="24" t="s">
        <v>23</v>
      </c>
      <c r="C11" s="31" t="e">
        <f>C4-28</f>
        <v>#VALUE!</v>
      </c>
      <c r="D11" s="29" t="s">
        <v>55</v>
      </c>
    </row>
    <row r="12" spans="1:5" x14ac:dyDescent="0.35">
      <c r="A12" s="19"/>
      <c r="B12" s="26" t="s">
        <v>21</v>
      </c>
      <c r="C12" s="31" t="e">
        <f>C4-15</f>
        <v>#VALUE!</v>
      </c>
      <c r="D12" s="29" t="s">
        <v>56</v>
      </c>
    </row>
    <row r="13" spans="1:5" x14ac:dyDescent="0.35">
      <c r="B13" s="22"/>
      <c r="C13" s="31"/>
      <c r="D13" s="29"/>
    </row>
    <row r="14" spans="1:5" x14ac:dyDescent="0.35">
      <c r="A14" s="19">
        <v>4</v>
      </c>
      <c r="B14" s="24" t="s">
        <v>42</v>
      </c>
      <c r="C14" s="31" t="e">
        <f>C4-14</f>
        <v>#VALUE!</v>
      </c>
      <c r="D14" s="29" t="s">
        <v>54</v>
      </c>
    </row>
    <row r="15" spans="1:5" x14ac:dyDescent="0.35">
      <c r="A15" s="19"/>
      <c r="B15" s="27" t="s">
        <v>33</v>
      </c>
      <c r="C15" s="31"/>
      <c r="D15" s="29"/>
    </row>
    <row r="16" spans="1:5" x14ac:dyDescent="0.35">
      <c r="A16" s="19"/>
      <c r="B16" s="25"/>
      <c r="C16" s="28"/>
      <c r="D16" s="33"/>
    </row>
    <row r="17" spans="1:4" ht="29" x14ac:dyDescent="0.35">
      <c r="A17" s="19">
        <v>5</v>
      </c>
      <c r="B17" s="24" t="s">
        <v>44</v>
      </c>
      <c r="C17" s="31" t="e">
        <f>C4-14</f>
        <v>#VALUE!</v>
      </c>
      <c r="D17" s="29" t="s">
        <v>54</v>
      </c>
    </row>
    <row r="18" spans="1:4" x14ac:dyDescent="0.35">
      <c r="A18" s="19"/>
      <c r="B18" s="25" t="s">
        <v>15</v>
      </c>
      <c r="C18" s="31"/>
      <c r="D18" s="33"/>
    </row>
    <row r="19" spans="1:4" x14ac:dyDescent="0.35">
      <c r="B19" s="4"/>
      <c r="C19" s="4"/>
      <c r="D19" s="4"/>
    </row>
    <row r="20" spans="1:4" x14ac:dyDescent="0.35">
      <c r="A20" s="19">
        <v>6</v>
      </c>
      <c r="B20" s="25" t="s">
        <v>41</v>
      </c>
      <c r="C20" s="31" t="e">
        <f>C4-7</f>
        <v>#VALUE!</v>
      </c>
      <c r="D20" s="29" t="s">
        <v>57</v>
      </c>
    </row>
    <row r="21" spans="1:4" x14ac:dyDescent="0.35">
      <c r="A21" s="19"/>
      <c r="B21" s="25" t="s">
        <v>40</v>
      </c>
      <c r="C21" s="28"/>
      <c r="D21" s="33"/>
    </row>
    <row r="23" spans="1:4" ht="29" x14ac:dyDescent="0.35">
      <c r="A23" s="19" t="s">
        <v>65</v>
      </c>
      <c r="B23" s="40" t="s">
        <v>61</v>
      </c>
      <c r="C23" s="31" t="e">
        <f>C4-1</f>
        <v>#VALUE!</v>
      </c>
      <c r="D23" s="29" t="s">
        <v>62</v>
      </c>
    </row>
    <row r="24" spans="1:4" ht="29" x14ac:dyDescent="0.35">
      <c r="A24" s="19" t="s">
        <v>66</v>
      </c>
      <c r="B24" s="23" t="s">
        <v>63</v>
      </c>
      <c r="C24" s="28"/>
      <c r="D24" s="29" t="s">
        <v>64</v>
      </c>
    </row>
    <row r="25" spans="1:4" ht="29" x14ac:dyDescent="0.35">
      <c r="A25" s="36" t="s">
        <v>60</v>
      </c>
      <c r="B25" s="24" t="s">
        <v>16</v>
      </c>
      <c r="C25" s="4"/>
      <c r="D25" s="4"/>
    </row>
    <row r="26" spans="1:4" x14ac:dyDescent="0.35">
      <c r="B26" s="4"/>
      <c r="C26" s="4"/>
      <c r="D26" s="4"/>
    </row>
  </sheetData>
  <mergeCells count="1">
    <mergeCell ref="A1:E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bcbf7db-b4cc-4fcb-bbf1-a12f753c3ec1">
      <Terms xmlns="http://schemas.microsoft.com/office/infopath/2007/PartnerControls"/>
    </lcf76f155ced4ddcb4097134ff3c332f>
    <TaxCatchAll xmlns="667d2fe5-6e25-4838-a5a2-b5f96350ec1a" xsi:nil="true"/>
    <_dlc_DocId xmlns="667d2fe5-6e25-4838-a5a2-b5f96350ec1a">XCEKKWPCHKTM-1150684688-95440</_dlc_DocId>
    <_dlc_DocIdUrl xmlns="667d2fe5-6e25-4838-a5a2-b5f96350ec1a">
      <Url>https://oxforddiocesan.sharepoint.com/sites/Secretariat/_layouts/15/DocIdRedir.aspx?ID=XCEKKWPCHKTM-1150684688-95440</Url>
      <Description>XCEKKWPCHKTM-1150684688-95440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23B7E043890C847B8E6CD70E06B7E55" ma:contentTypeVersion="10" ma:contentTypeDescription="Create a new document." ma:contentTypeScope="" ma:versionID="c0769b7a1509c3f85a2d72c17669ab4e">
  <xsd:schema xmlns:xsd="http://www.w3.org/2001/XMLSchema" xmlns:xs="http://www.w3.org/2001/XMLSchema" xmlns:p="http://schemas.microsoft.com/office/2006/metadata/properties" xmlns:ns2="667d2fe5-6e25-4838-a5a2-b5f96350ec1a" xmlns:ns3="ebcbf7db-b4cc-4fcb-bbf1-a12f753c3ec1" targetNamespace="http://schemas.microsoft.com/office/2006/metadata/properties" ma:root="true" ma:fieldsID="615c75e6702562c29ee1c0931bf6d821" ns2:_="" ns3:_="">
    <xsd:import namespace="667d2fe5-6e25-4838-a5a2-b5f96350ec1a"/>
    <xsd:import namespace="ebcbf7db-b4cc-4fcb-bbf1-a12f753c3ec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d2fe5-6e25-4838-a5a2-b5f96350ec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c7ca6238-6196-46ba-88ed-6c3d2bfc4349}" ma:internalName="TaxCatchAll" ma:showField="CatchAllData" ma:web="667d2fe5-6e25-4838-a5a2-b5f96350ec1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cbf7db-b4cc-4fcb-bbf1-a12f753c3ec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dfacffa2-239e-4c69-976d-c09dc0fc0ba0"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4029EE-7CB8-46E5-95A4-BEA56A6A7FBE}">
  <ds:schemaRefs>
    <ds:schemaRef ds:uri="http://schemas.microsoft.com/sharepoint/events"/>
  </ds:schemaRefs>
</ds:datastoreItem>
</file>

<file path=customXml/itemProps2.xml><?xml version="1.0" encoding="utf-8"?>
<ds:datastoreItem xmlns:ds="http://schemas.openxmlformats.org/officeDocument/2006/customXml" ds:itemID="{37A05980-010C-4D5C-A3DE-5DFE8B1BBB60}">
  <ds:schemaRefs>
    <ds:schemaRef ds:uri="http://schemas.microsoft.com/sharepoint/v3/contenttype/forms"/>
  </ds:schemaRefs>
</ds:datastoreItem>
</file>

<file path=customXml/itemProps3.xml><?xml version="1.0" encoding="utf-8"?>
<ds:datastoreItem xmlns:ds="http://schemas.openxmlformats.org/officeDocument/2006/customXml" ds:itemID="{C243DFA8-9CD5-45BF-ABD0-3167A1CDEAFD}">
  <ds:schemaRefs>
    <ds:schemaRef ds:uri="http://schemas.microsoft.com/office/2006/metadata/properties"/>
    <ds:schemaRef ds:uri="http://schemas.microsoft.com/office/infopath/2007/PartnerControls"/>
    <ds:schemaRef ds:uri="71af3243-3dd4-4a8d-8c0d-dd76da1f02a5"/>
    <ds:schemaRef ds:uri="ebcbf7db-b4cc-4fcb-bbf1-a12f753c3ec1"/>
    <ds:schemaRef ds:uri="667d2fe5-6e25-4838-a5a2-b5f96350ec1a"/>
  </ds:schemaRefs>
</ds:datastoreItem>
</file>

<file path=customXml/itemProps4.xml><?xml version="1.0" encoding="utf-8"?>
<ds:datastoreItem xmlns:ds="http://schemas.openxmlformats.org/officeDocument/2006/customXml" ds:itemID="{D80614D6-B9DE-4814-8F4C-CD715B96BB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d2fe5-6e25-4838-a5a2-b5f96350ec1a"/>
    <ds:schemaRef ds:uri="ebcbf7db-b4cc-4fcb-bbf1-a12f753c3e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TM11715462</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PCC annual planner</vt:lpstr>
      <vt:lpstr>APCM ER revision year</vt:lpstr>
      <vt:lpstr>APCM new ER 2025 (every 6yrs)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2019-09-02T04:18:24Z</dcterms:created>
  <dcterms:modified xsi:type="dcterms:W3CDTF">2023-04-19T13:27:49Z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0x010100323B7E043890C847B8E6CD70E06B7E55</vt:lpwstr>
  </property>
  <property fmtid="{D5CDD505-2E9C-101B-9397-08002B2CF9AE}" pid="3" name="Order">
    <vt:r8>9544000</vt:r8>
  </property>
  <property fmtid="{D5CDD505-2E9C-101B-9397-08002B2CF9AE}" pid="4" name="_dlc_DocIdItemGuid">
    <vt:lpwstr>409baa1a-2199-5abd-a676-f8a9d4509836</vt:lpwstr>
  </property>
</Properties>
</file>