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68" documentId="8_{B1396FC7-4323-4C40-BFBD-A2695F46374A}" xr6:coauthVersionLast="47" xr6:coauthVersionMax="47" xr10:uidLastSave="{A4FAE79D-FE4B-47EB-B3D1-6B6BCD15F4B1}"/>
  <bookViews>
    <workbookView xWindow="-110" yWindow="-110" windowWidth="19420" windowHeight="10300" xr2:uid="{C532257B-0F73-C942-9072-F47246355B82}"/>
  </bookViews>
  <sheets>
    <sheet name="APCM ER Revision"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0" i="4" l="1"/>
  <c r="D9" i="4" s="1"/>
  <c r="D17" i="4"/>
  <c r="D14" i="4"/>
  <c r="D30" i="4"/>
  <c r="D26" i="4"/>
  <c r="D29" i="4"/>
  <c r="D23" i="4"/>
  <c r="D21" i="4"/>
  <c r="D18" i="4"/>
  <c r="D16" i="4"/>
  <c r="D15" i="4"/>
  <c r="D7" i="4"/>
  <c r="D6" i="4"/>
</calcChain>
</file>

<file path=xl/sharedStrings.xml><?xml version="1.0" encoding="utf-8"?>
<sst xmlns="http://schemas.openxmlformats.org/spreadsheetml/2006/main" count="73" uniqueCount="68">
  <si>
    <t>Time before the APCM</t>
  </si>
  <si>
    <t xml:space="preserve">Action </t>
  </si>
  <si>
    <t>Form</t>
  </si>
  <si>
    <t>M1 Notice of annual parochial church meeting </t>
  </si>
  <si>
    <t>Display notice of Meeting of Parishioners (MoP)</t>
  </si>
  <si>
    <t>Prior to the Meeting of Parishioners (MoP)</t>
  </si>
  <si>
    <t xml:space="preserve">Prior to the APCM (using nomination form) or verbally at meeting  </t>
  </si>
  <si>
    <t>M3 Nomination for election of PCC member at APCM</t>
  </si>
  <si>
    <t>M5 Fit and proper person declaration</t>
  </si>
  <si>
    <t>Not later than 31 May</t>
  </si>
  <si>
    <t>Time after the APCM</t>
  </si>
  <si>
    <t>Action</t>
  </si>
  <si>
    <t>Display results of churchwardens’ elections for 14 days</t>
  </si>
  <si>
    <t>See the churchwarden webpage for further information on the steps involved.)</t>
  </si>
  <si>
    <t>Annual Declaration Form</t>
  </si>
  <si>
    <t>M6: Election Results Form (Parish copy only)</t>
  </si>
  <si>
    <t>Within 28 days of APCM</t>
  </si>
  <si>
    <t xml:space="preserve">Copies of annual report and accounts to be sent to Diocesan Secretary (via the finance office email). Send to finance@oxford.anglican.org  and one-page financial return to be entered online. Please contact the Finance Office for details of how to do this or refer to the diocesan website Parish returns  </t>
  </si>
  <si>
    <r>
      <t>By 1</t>
    </r>
    <r>
      <rPr>
        <vertAlign val="superscript"/>
        <sz val="11"/>
        <color theme="1"/>
        <rFont val="Calibri"/>
        <family val="2"/>
      </rPr>
      <t xml:space="preserve">st  </t>
    </r>
    <r>
      <rPr>
        <sz val="11"/>
        <color theme="1"/>
        <rFont val="Calibri"/>
        <family val="2"/>
      </rPr>
      <t xml:space="preserve"> July </t>
    </r>
  </si>
  <si>
    <t xml:space="preserve">Confirm the electoral roll number to the diocese and deanery </t>
  </si>
  <si>
    <t>E3: Display notice - Electoral roll certificate</t>
  </si>
  <si>
    <t>ANNUAL PAROCHIAL CHURCH MEETING &amp; ANNUAL MEETING OF PARISHIONERS (if to be held on same date)</t>
  </si>
  <si>
    <t xml:space="preserve">Date to do </t>
  </si>
  <si>
    <t>CRR part 1 (5)</t>
  </si>
  <si>
    <t>CRR rule for more information</t>
  </si>
  <si>
    <t>CRR part 9 M5</t>
  </si>
  <si>
    <t>CRR part 9 M2</t>
  </si>
  <si>
    <t>CM 5 (4)</t>
  </si>
  <si>
    <t>CM 1-3</t>
  </si>
  <si>
    <t>Receive nominations for elected PCC lay members</t>
  </si>
  <si>
    <t>Nominees to complete trustee fit &amp; proper person declaration (become trustee on joining the PCC)</t>
  </si>
  <si>
    <t>n/a</t>
  </si>
  <si>
    <t>CRR part 9 M8 (see M3 form for disqualification criteria)</t>
  </si>
  <si>
    <t xml:space="preserve">E2: Application to join electoral roll </t>
  </si>
  <si>
    <t>CRR part 1 (10)</t>
  </si>
  <si>
    <t>Adopt PCC annual report and audited financial statements &amp; Recommend appointment of Independent Examiner or Auditor (for submission to APCM).</t>
  </si>
  <si>
    <t xml:space="preserve">Organise preparation of accounts and then the independent examiner or auditor review prior to this. </t>
  </si>
  <si>
    <t xml:space="preserve">Display notice of APCM </t>
  </si>
  <si>
    <t>Publish signed financial statements</t>
  </si>
  <si>
    <t xml:space="preserve">15 - 28 days before (not earlier or later) (24 days used in calculator) </t>
  </si>
  <si>
    <t>Allow 3 months before APCM date</t>
  </si>
  <si>
    <t xml:space="preserve">As soon as practicable after the meetings and display for 14 days after APCM &amp; MoP </t>
  </si>
  <si>
    <t>C2 Churchwarden’s nomination form</t>
  </si>
  <si>
    <t xml:space="preserve">C1 Notice of meeting for election of churchwardens </t>
  </si>
  <si>
    <t xml:space="preserve">Respond to Diocese email request to PCC Secretaries being sent in May, to verify parish officer contacts, confirm if unchanged or advise if any amendments to personnel and contact details.  </t>
  </si>
  <si>
    <t>By 30th June</t>
  </si>
  <si>
    <t>D2: Nomination of lay member of Deanery Synod</t>
  </si>
  <si>
    <t>At least 14 days before (18 days used in calculator)</t>
  </si>
  <si>
    <t>Publish Electoral Roll for at least 14 days before APCM</t>
  </si>
  <si>
    <t>At least 7 days before (10 days used in calculator)</t>
  </si>
  <si>
    <t>Receive nominations for churchwarden (to be received by minister before meeting)</t>
  </si>
  <si>
    <t xml:space="preserve">Must include at least 2 Sundays before day of meeting (14 days used in calculator) </t>
  </si>
  <si>
    <t>CRR part 9 M12</t>
  </si>
  <si>
    <r>
      <t>Note:</t>
    </r>
    <r>
      <rPr>
        <sz val="11"/>
        <color theme="1"/>
        <rFont val="Calibri"/>
        <family val="2"/>
      </rPr>
      <t xml:space="preserve"> </t>
    </r>
    <r>
      <rPr>
        <sz val="11"/>
        <color rgb="FF000000"/>
        <rFont val="Calibri"/>
        <family val="2"/>
      </rPr>
      <t xml:space="preserve">Churchwardens, on election and admission to office must complete a declaration form to be sent to the relevant archdeacon's office, for them to be legally sworn in. This will automatically be sent in the visitation packs. </t>
    </r>
  </si>
  <si>
    <t>CRR part 3 (19)</t>
  </si>
  <si>
    <t>xx/xx/xxxx</t>
  </si>
  <si>
    <t>PCC meeting prior to APCM (recommend to leave at least a 1 month gap prior to the APCM date)</t>
  </si>
  <si>
    <t>29 - 42 days (for no fewer than 14 days before commencement of revision)</t>
  </si>
  <si>
    <t>Exhibit notice of proposed revision of Electoral Roll for 14 days on or near the principal church door</t>
  </si>
  <si>
    <t>CRR part 1(3)</t>
  </si>
  <si>
    <t>E1: Notice of electoral roll revision</t>
  </si>
  <si>
    <t>CRR part 1 (4)</t>
  </si>
  <si>
    <r>
      <t xml:space="preserve">Enter your ER figure online at: https://parishreturns.churchofengland.org/. If you are unable to do this, please email a scanned copy of the certificate or number by e-mail to dero@oxford.anglican.org </t>
    </r>
    <r>
      <rPr>
        <b/>
        <i/>
        <sz val="11"/>
        <color theme="1"/>
        <rFont val="Calibri"/>
        <family val="2"/>
      </rPr>
      <t xml:space="preserve">Please note the diocese does not need this form if you have entered your figures online </t>
    </r>
  </si>
  <si>
    <t xml:space="preserve">Display notice of PCC lay member &amp; deanery synod representative election results for 14 days (for parish display purposes only, do not submit).    </t>
  </si>
  <si>
    <t>Receive nominations for Deanery Synod members (2026 is an election year, then every 3 years after this)</t>
  </si>
  <si>
    <t>Revision of Electoral Roll. During this period receive applications for additions and removals (as long as validated) or corrections. Once period complete, new additions to the roll may not be made until after the APCM.</t>
  </si>
  <si>
    <t xml:space="preserve">30/06/ </t>
  </si>
  <si>
    <t xml:space="preserve">01/07/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</si>
</sst>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2"/>
      <color theme="1"/>
      <name val="Corbel"/>
      <family val="2"/>
      <scheme val="minor"/>
    </font>
    <font>
      <sz val="11"/>
      <color theme="1"/>
      <name val="Calibri"/>
      <family val="2"/>
    </font>
    <font>
      <b/>
      <sz val="11"/>
      <color theme="1"/>
      <name val="Calibri"/>
      <family val="2"/>
    </font>
    <font>
      <b/>
      <sz val="11"/>
      <color rgb="FF000000"/>
      <name val="Calibri"/>
      <family val="2"/>
    </font>
    <font>
      <sz val="11"/>
      <color rgb="FF000000"/>
      <name val="Calibri"/>
      <family val="2"/>
    </font>
    <font>
      <vertAlign val="superscript"/>
      <sz val="11"/>
      <color theme="1"/>
      <name val="Calibri"/>
      <family val="2"/>
    </font>
    <font>
      <b/>
      <i/>
      <sz val="11"/>
      <color theme="1"/>
      <name val="Calibri"/>
      <family val="2"/>
    </font>
    <font>
      <u/>
      <sz val="12"/>
      <color theme="10"/>
      <name val="Corbel"/>
      <family val="2"/>
      <scheme val="minor"/>
    </font>
    <font>
      <u/>
      <sz val="11"/>
      <color theme="10"/>
      <name val="Calibri"/>
      <family val="2"/>
    </font>
    <font>
      <sz val="12"/>
      <color theme="1"/>
      <name val="Calibri"/>
      <family val="2"/>
    </font>
    <font>
      <b/>
      <sz val="12"/>
      <color rgb="FF000000"/>
      <name val="Calibri"/>
      <family val="2"/>
    </font>
    <font>
      <b/>
      <sz val="12"/>
      <color theme="1"/>
      <name val="Calibri"/>
      <family val="2"/>
    </font>
  </fonts>
  <fills count="7">
    <fill>
      <patternFill patternType="none"/>
    </fill>
    <fill>
      <patternFill patternType="gray125"/>
    </fill>
    <fill>
      <patternFill patternType="solid">
        <fgColor rgb="FFFFFF00"/>
        <bgColor indexed="64"/>
      </patternFill>
    </fill>
    <fill>
      <patternFill patternType="solid">
        <fgColor rgb="FFB4C6E7"/>
        <bgColor indexed="64"/>
      </patternFill>
    </fill>
    <fill>
      <patternFill patternType="solid">
        <fgColor theme="9"/>
        <bgColor indexed="64"/>
      </patternFill>
    </fill>
    <fill>
      <patternFill patternType="solid">
        <fgColor theme="0" tint="-0.14999847407452621"/>
        <bgColor indexed="64"/>
      </patternFill>
    </fill>
    <fill>
      <patternFill patternType="solid">
        <fgColor theme="0"/>
        <bgColor indexed="64"/>
      </patternFill>
    </fill>
  </fills>
  <borders count="1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top style="medium">
        <color indexed="64"/>
      </top>
      <bottom/>
      <diagonal/>
    </border>
  </borders>
  <cellStyleXfs count="2">
    <xf numFmtId="0" fontId="0" fillId="0" borderId="0"/>
    <xf numFmtId="0" fontId="7" fillId="0" borderId="0" applyNumberFormat="0" applyFill="0" applyBorder="0" applyAlignment="0" applyProtection="0"/>
  </cellStyleXfs>
  <cellXfs count="78">
    <xf numFmtId="0" fontId="0" fillId="0" borderId="0" xfId="0"/>
    <xf numFmtId="0" fontId="1" fillId="0" borderId="6" xfId="0" applyFont="1" applyBorder="1" applyAlignment="1">
      <alignment vertical="center" wrapText="1"/>
    </xf>
    <xf numFmtId="0" fontId="1" fillId="0" borderId="5" xfId="0" applyFont="1" applyBorder="1" applyAlignment="1">
      <alignment vertical="center" wrapText="1"/>
    </xf>
    <xf numFmtId="0" fontId="1" fillId="0" borderId="0" xfId="0" applyFont="1"/>
    <xf numFmtId="0" fontId="1" fillId="0" borderId="3" xfId="0" applyFont="1" applyBorder="1" applyAlignment="1">
      <alignment vertical="center" wrapText="1"/>
    </xf>
    <xf numFmtId="0" fontId="2" fillId="0" borderId="6" xfId="0" applyFont="1" applyBorder="1" applyAlignment="1">
      <alignment vertical="center" wrapText="1"/>
    </xf>
    <xf numFmtId="0" fontId="4" fillId="0" borderId="6" xfId="0" applyFont="1" applyBorder="1" applyAlignment="1">
      <alignment vertical="center" wrapText="1"/>
    </xf>
    <xf numFmtId="0" fontId="8" fillId="0" borderId="5" xfId="1" applyFont="1" applyBorder="1" applyAlignment="1">
      <alignment vertical="center" wrapText="1"/>
    </xf>
    <xf numFmtId="0" fontId="8" fillId="0" borderId="6" xfId="1" applyFont="1" applyBorder="1" applyAlignment="1">
      <alignment vertical="center" wrapText="1"/>
    </xf>
    <xf numFmtId="0" fontId="1" fillId="0" borderId="5" xfId="0" applyFont="1" applyBorder="1" applyAlignment="1">
      <alignment horizontal="center" vertical="center" wrapText="1"/>
    </xf>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8" xfId="0" applyFont="1" applyBorder="1" applyAlignment="1">
      <alignment vertical="center" wrapText="1"/>
    </xf>
    <xf numFmtId="0" fontId="1" fillId="0" borderId="0" xfId="0" applyFont="1" applyAlignment="1">
      <alignment horizontal="center"/>
    </xf>
    <xf numFmtId="0" fontId="4" fillId="0" borderId="8" xfId="0" applyFont="1" applyBorder="1" applyAlignment="1">
      <alignment vertical="center" wrapText="1"/>
    </xf>
    <xf numFmtId="0" fontId="4" fillId="0" borderId="7" xfId="0" applyFont="1" applyBorder="1" applyAlignment="1">
      <alignment vertical="center" wrapText="1"/>
    </xf>
    <xf numFmtId="0" fontId="1" fillId="0" borderId="1" xfId="0" applyFont="1" applyBorder="1"/>
    <xf numFmtId="0" fontId="1" fillId="0" borderId="1" xfId="0" applyFont="1" applyBorder="1" applyAlignment="1">
      <alignment horizontal="center"/>
    </xf>
    <xf numFmtId="0" fontId="4" fillId="0" borderId="1" xfId="0" applyFont="1" applyBorder="1" applyAlignment="1">
      <alignment vertical="center" wrapText="1"/>
    </xf>
    <xf numFmtId="0" fontId="1" fillId="0" borderId="1" xfId="0" applyFont="1" applyBorder="1" applyAlignment="1">
      <alignment vertical="center"/>
    </xf>
    <xf numFmtId="0" fontId="3" fillId="4" borderId="1" xfId="0" applyFont="1" applyFill="1" applyBorder="1" applyAlignment="1">
      <alignment vertical="center" wrapText="1"/>
    </xf>
    <xf numFmtId="0" fontId="3" fillId="4" borderId="2" xfId="0" applyFont="1" applyFill="1" applyBorder="1" applyAlignment="1">
      <alignment vertical="center" wrapText="1"/>
    </xf>
    <xf numFmtId="0" fontId="3" fillId="4" borderId="2" xfId="0" applyFont="1" applyFill="1" applyBorder="1" applyAlignment="1">
      <alignment horizontal="center" vertical="center" wrapText="1"/>
    </xf>
    <xf numFmtId="14" fontId="3" fillId="4" borderId="2" xfId="0" applyNumberFormat="1" applyFont="1" applyFill="1" applyBorder="1" applyAlignment="1">
      <alignment horizontal="center" vertical="center" wrapText="1"/>
    </xf>
    <xf numFmtId="0" fontId="2" fillId="0" borderId="10" xfId="0" applyFont="1" applyBorder="1" applyAlignment="1">
      <alignment vertical="center" wrapText="1"/>
    </xf>
    <xf numFmtId="0" fontId="2" fillId="0" borderId="10" xfId="0" applyFont="1" applyBorder="1" applyAlignment="1">
      <alignment horizontal="center" vertical="center" wrapText="1"/>
    </xf>
    <xf numFmtId="14" fontId="2" fillId="0" borderId="10" xfId="0" applyNumberFormat="1" applyFont="1" applyBorder="1" applyAlignment="1">
      <alignment horizontal="center" vertical="center" wrapText="1"/>
    </xf>
    <xf numFmtId="0" fontId="1" fillId="0" borderId="10" xfId="0" applyFont="1" applyBorder="1" applyAlignment="1">
      <alignment vertical="center" wrapText="1"/>
    </xf>
    <xf numFmtId="0" fontId="3" fillId="5" borderId="8" xfId="0" applyFont="1" applyFill="1" applyBorder="1" applyAlignment="1">
      <alignment vertical="center" wrapText="1"/>
    </xf>
    <xf numFmtId="0" fontId="9" fillId="0" borderId="0" xfId="0" applyFont="1"/>
    <xf numFmtId="0" fontId="9" fillId="0" borderId="0" xfId="0" applyFont="1" applyAlignment="1">
      <alignment horizontal="center"/>
    </xf>
    <xf numFmtId="0" fontId="1" fillId="5" borderId="1" xfId="0" applyFont="1" applyFill="1" applyBorder="1"/>
    <xf numFmtId="0" fontId="10" fillId="3" borderId="1" xfId="0" applyFont="1" applyFill="1" applyBorder="1" applyAlignment="1">
      <alignment vertical="center" wrapText="1"/>
    </xf>
    <xf numFmtId="0" fontId="10" fillId="3" borderId="2" xfId="0" applyFont="1" applyFill="1" applyBorder="1" applyAlignment="1">
      <alignment vertical="center" wrapText="1"/>
    </xf>
    <xf numFmtId="0" fontId="10" fillId="3" borderId="2" xfId="0" applyFont="1" applyFill="1" applyBorder="1" applyAlignment="1">
      <alignment horizontal="center" vertical="center" wrapText="1"/>
    </xf>
    <xf numFmtId="14" fontId="10" fillId="3" borderId="2" xfId="0" applyNumberFormat="1" applyFont="1" applyFill="1" applyBorder="1" applyAlignment="1">
      <alignment horizontal="center" vertical="center" wrapText="1"/>
    </xf>
    <xf numFmtId="14" fontId="11" fillId="0" borderId="0" xfId="0" applyNumberFormat="1" applyFont="1" applyAlignment="1">
      <alignment horizontal="center" vertical="center"/>
    </xf>
    <xf numFmtId="14" fontId="3" fillId="0" borderId="8" xfId="0" applyNumberFormat="1" applyFont="1" applyBorder="1" applyAlignment="1">
      <alignment horizontal="center" vertical="center" wrapText="1"/>
    </xf>
    <xf numFmtId="14" fontId="2" fillId="0" borderId="5"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14" fontId="2" fillId="0" borderId="9" xfId="0" applyNumberFormat="1" applyFont="1" applyBorder="1" applyAlignment="1">
      <alignment horizontal="center" vertical="center"/>
    </xf>
    <xf numFmtId="14" fontId="2" fillId="0" borderId="0" xfId="0" applyNumberFormat="1" applyFont="1" applyAlignment="1">
      <alignment horizontal="center" vertical="center"/>
    </xf>
    <xf numFmtId="0" fontId="8" fillId="0" borderId="5" xfId="1" applyFont="1" applyBorder="1" applyAlignment="1">
      <alignment horizontal="center" vertical="center" wrapText="1"/>
    </xf>
    <xf numFmtId="0" fontId="8" fillId="0" borderId="2" xfId="1" applyFont="1" applyBorder="1" applyAlignment="1">
      <alignment horizontal="center" vertical="center" wrapText="1"/>
    </xf>
    <xf numFmtId="0" fontId="8" fillId="0" borderId="6" xfId="1" applyFont="1" applyBorder="1" applyAlignment="1">
      <alignment horizontal="center" vertical="center" wrapText="1"/>
    </xf>
    <xf numFmtId="0" fontId="7" fillId="0" borderId="0" xfId="1" applyBorder="1" applyAlignment="1">
      <alignment vertical="center" wrapText="1"/>
    </xf>
    <xf numFmtId="0" fontId="8" fillId="0" borderId="7" xfId="1" applyFont="1" applyBorder="1" applyAlignment="1">
      <alignment vertical="center" wrapText="1"/>
    </xf>
    <xf numFmtId="0" fontId="8" fillId="0" borderId="4" xfId="1" applyFont="1" applyBorder="1" applyAlignment="1">
      <alignment vertical="center" wrapText="1"/>
    </xf>
    <xf numFmtId="14" fontId="11" fillId="2" borderId="7"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0" fontId="1" fillId="0" borderId="0" xfId="0" applyFont="1" applyAlignment="1">
      <alignment vertical="center" wrapText="1"/>
    </xf>
    <xf numFmtId="0" fontId="1" fillId="5" borderId="7" xfId="0" applyFont="1" applyFill="1" applyBorder="1" applyAlignment="1">
      <alignment vertical="center" wrapText="1"/>
    </xf>
    <xf numFmtId="0" fontId="1" fillId="5" borderId="3" xfId="0" applyFont="1" applyFill="1" applyBorder="1" applyAlignment="1">
      <alignment vertical="center" wrapText="1"/>
    </xf>
    <xf numFmtId="0" fontId="1" fillId="0" borderId="7" xfId="0" applyFont="1" applyBorder="1" applyAlignment="1">
      <alignment vertical="center" wrapText="1"/>
    </xf>
    <xf numFmtId="0" fontId="1" fillId="0" borderId="4" xfId="0" applyFont="1" applyBorder="1" applyAlignment="1">
      <alignment vertical="center" wrapText="1"/>
    </xf>
    <xf numFmtId="0" fontId="1" fillId="0" borderId="3" xfId="0" applyFont="1" applyBorder="1" applyAlignment="1">
      <alignment vertical="center" wrapText="1"/>
    </xf>
    <xf numFmtId="0" fontId="8" fillId="0" borderId="3" xfId="1" applyFont="1" applyBorder="1" applyAlignment="1">
      <alignment vertical="center" wrapText="1"/>
    </xf>
    <xf numFmtId="0" fontId="11" fillId="0" borderId="7" xfId="0" applyFont="1" applyBorder="1" applyAlignment="1">
      <alignment vertical="center" wrapText="1"/>
    </xf>
    <xf numFmtId="0" fontId="11" fillId="0" borderId="3" xfId="0" applyFont="1" applyBorder="1" applyAlignment="1">
      <alignment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14" fontId="2" fillId="0" borderId="7" xfId="0" applyNumberFormat="1" applyFont="1" applyBorder="1" applyAlignment="1">
      <alignment horizontal="center" vertical="center" wrapText="1"/>
    </xf>
    <xf numFmtId="14" fontId="2" fillId="0" borderId="3" xfId="0" applyNumberFormat="1" applyFont="1" applyBorder="1" applyAlignment="1">
      <alignment horizontal="center" vertical="center" wrapText="1"/>
    </xf>
    <xf numFmtId="14" fontId="2" fillId="0" borderId="4" xfId="0" applyNumberFormat="1" applyFont="1" applyBorder="1" applyAlignment="1">
      <alignment horizontal="center" vertical="center" wrapText="1"/>
    </xf>
    <xf numFmtId="14" fontId="2" fillId="6" borderId="7" xfId="0" applyNumberFormat="1"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8" fillId="0" borderId="7" xfId="1" applyFont="1" applyBorder="1" applyAlignment="1">
      <alignment horizontal="center" vertical="center" wrapText="1"/>
    </xf>
    <xf numFmtId="0" fontId="8" fillId="0" borderId="4" xfId="1" applyFont="1" applyBorder="1" applyAlignment="1">
      <alignment horizontal="center" vertical="center" wrapText="1"/>
    </xf>
    <xf numFmtId="0" fontId="8" fillId="0" borderId="3" xfId="1" applyFont="1" applyBorder="1" applyAlignment="1">
      <alignment horizontal="center" vertical="center" wrapText="1"/>
    </xf>
    <xf numFmtId="0" fontId="4" fillId="0" borderId="7" xfId="0" applyFont="1" applyBorder="1" applyAlignment="1">
      <alignment vertical="center" wrapText="1"/>
    </xf>
    <xf numFmtId="0" fontId="8" fillId="0" borderId="7" xfId="1"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8" fillId="0" borderId="2" xfId="1" applyFont="1" applyBorder="1" applyAlignment="1">
      <alignment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EDCL_01">
  <a:themeElements>
    <a:clrScheme name="EDCL_01">
      <a:dk1>
        <a:srgbClr val="000000"/>
      </a:dk1>
      <a:lt1>
        <a:srgbClr val="FFFFFF"/>
      </a:lt1>
      <a:dk2>
        <a:srgbClr val="5E5F60"/>
      </a:dk2>
      <a:lt2>
        <a:srgbClr val="D6D6D5"/>
      </a:lt2>
      <a:accent1>
        <a:srgbClr val="124868"/>
      </a:accent1>
      <a:accent2>
        <a:srgbClr val="CC485D"/>
      </a:accent2>
      <a:accent3>
        <a:srgbClr val="714570"/>
      </a:accent3>
      <a:accent4>
        <a:srgbClr val="27265F"/>
      </a:accent4>
      <a:accent5>
        <a:srgbClr val="5FC6C8"/>
      </a:accent5>
      <a:accent6>
        <a:srgbClr val="F58B2E"/>
      </a:accent6>
      <a:hlink>
        <a:srgbClr val="0563C1"/>
      </a:hlink>
      <a:folHlink>
        <a:srgbClr val="954F72"/>
      </a:folHlink>
    </a:clrScheme>
    <a:fontScheme name="Corbel">
      <a:maj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Corbel" panose="020B0503020204020204"/>
        <a:ea typeface=""/>
        <a:cs typeface=""/>
        <a:font script="Jpan" typeface="HGｺﾞｼｯｸM"/>
        <a:font script="Hang" typeface="HY엽서L"/>
        <a:font script="Hans" typeface="华文楷体"/>
        <a:font script="Hant" typeface="新細明體"/>
        <a:font script="Arab" typeface="Tahoma"/>
        <a:font script="Hebr" typeface="Miriam"/>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EDCL_01" id="{A5434A9E-D7ED-3A44-BBCD-A1AB1615DB48}" vid="{E2365EE2-CD4B-4C45-B439-523C972E2B5E}"/>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oxford.anglican.org/content/pages/documents/20210525-doc-support-services-m6-apcm-election-results-pcc-copy.doc" TargetMode="External"/><Relationship Id="rId13" Type="http://schemas.openxmlformats.org/officeDocument/2006/relationships/hyperlink" Target="https://www.churchofengland.org/about/leadership-and-governance/legal-services/church-representation-rules/part-9" TargetMode="External"/><Relationship Id="rId18" Type="http://schemas.openxmlformats.org/officeDocument/2006/relationships/hyperlink" Target="https://www.legislation.gov.uk/ukcm/2001/1/section/1" TargetMode="External"/><Relationship Id="rId3" Type="http://schemas.openxmlformats.org/officeDocument/2006/relationships/hyperlink" Target="https://oxford.anglican.org/content/pages/documents/m5-trustee-eligibility-and-fpp-declaration.docx" TargetMode="External"/><Relationship Id="rId21" Type="http://schemas.openxmlformats.org/officeDocument/2006/relationships/hyperlink" Target="https://www.oxford.anglican.org/content/pages/documents/e2-electoral-roll-application-form-pdf.pdf" TargetMode="External"/><Relationship Id="rId7" Type="http://schemas.openxmlformats.org/officeDocument/2006/relationships/hyperlink" Target="https://oxford.anglican.org/content/pages/documents/e2-application-for-enrolment-electoral-roll.docx" TargetMode="External"/><Relationship Id="rId12" Type="http://schemas.openxmlformats.org/officeDocument/2006/relationships/hyperlink" Target="https://www.churchofengland.org/about/leadership-and-governance/legal-services/church-representation-rules/part-9" TargetMode="External"/><Relationship Id="rId17" Type="http://schemas.openxmlformats.org/officeDocument/2006/relationships/hyperlink" Target="https://www.legislation.gov.uk/ukcm/2001/1/section/5" TargetMode="External"/><Relationship Id="rId2" Type="http://schemas.openxmlformats.org/officeDocument/2006/relationships/hyperlink" Target="https://www.oxford.anglican.org/content/pages/documents/m3-nomination-of-pcc-member-word.docx" TargetMode="External"/><Relationship Id="rId16" Type="http://schemas.openxmlformats.org/officeDocument/2006/relationships/hyperlink" Target="https://www.churchofengland.org/about/leadership-and-governance/legal-services/church-representation-rules/part-9" TargetMode="External"/><Relationship Id="rId20" Type="http://schemas.openxmlformats.org/officeDocument/2006/relationships/hyperlink" Target="https://www.churchofengland.org/about/leadership-and-governance/legal-services/church-representation-rules/part-3" TargetMode="External"/><Relationship Id="rId1" Type="http://schemas.openxmlformats.org/officeDocument/2006/relationships/hyperlink" Target="https://oxford.anglican.org/content/pages/documents/m1-notice-of-apcm-.docx" TargetMode="External"/><Relationship Id="rId6" Type="http://schemas.openxmlformats.org/officeDocument/2006/relationships/hyperlink" Target="https://oxford.anglican.org/content/pages/documents/20211104-doc-parish-support-churchwardens-declaration-v01.docx" TargetMode="External"/><Relationship Id="rId11" Type="http://schemas.openxmlformats.org/officeDocument/2006/relationships/hyperlink" Target="https://www.oxford.anglican.org/content/pages/documents/d2-nomination-form-for-deanery-synod-reps-word-v2.docx" TargetMode="External"/><Relationship Id="rId24" Type="http://schemas.openxmlformats.org/officeDocument/2006/relationships/printerSettings" Target="../printerSettings/printerSettings1.bin"/><Relationship Id="rId5" Type="http://schemas.openxmlformats.org/officeDocument/2006/relationships/hyperlink" Target="https://oxford.anglican.org/churchwardens" TargetMode="External"/><Relationship Id="rId15" Type="http://schemas.openxmlformats.org/officeDocument/2006/relationships/hyperlink" Target="https://www.churchofengland.org/about/leadership-and-governance/legal-services/church-representation-rules/part-9" TargetMode="External"/><Relationship Id="rId23" Type="http://schemas.openxmlformats.org/officeDocument/2006/relationships/hyperlink" Target="https://oxford.anglican.org/content/pages/documents/e3-electoral-roll-certificate-word.docx" TargetMode="External"/><Relationship Id="rId10" Type="http://schemas.openxmlformats.org/officeDocument/2006/relationships/hyperlink" Target="https://oxford.anglican.org/content/pages/documents/c1-notice-of-election-of-churchwardens-right-of-appeal-amend.docx" TargetMode="External"/><Relationship Id="rId19" Type="http://schemas.openxmlformats.org/officeDocument/2006/relationships/hyperlink" Target="https://www.churchofengland.org/about/leadership-and-governance/legal-services/church-representation-rules/part-9" TargetMode="External"/><Relationship Id="rId4" Type="http://schemas.openxmlformats.org/officeDocument/2006/relationships/hyperlink" Target="https://oxford.anglican.org/content/pages/documents/e3-church-electoral-roll-certificate-2022.docx" TargetMode="External"/><Relationship Id="rId9" Type="http://schemas.openxmlformats.org/officeDocument/2006/relationships/hyperlink" Target="https://oxford.anglican.org/content/pages/documents/20210525-doc-support-services-c2-nomination-of-churchwarden.doc" TargetMode="External"/><Relationship Id="rId14" Type="http://schemas.openxmlformats.org/officeDocument/2006/relationships/hyperlink" Target="https://www.churchofengland.org/about/leadership-and-governance/legal-services/church-representation-rules/part-9" TargetMode="External"/><Relationship Id="rId22" Type="http://schemas.openxmlformats.org/officeDocument/2006/relationships/hyperlink" Target="https://oxford.anglican.org/content/pages/documents/e1-revision-of-electoral-roll.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05CAF-B9C6-44AB-BF94-E25A726C4377}">
  <sheetPr>
    <pageSetUpPr fitToPage="1"/>
  </sheetPr>
  <dimension ref="A1:J64"/>
  <sheetViews>
    <sheetView tabSelected="1" topLeftCell="A5" zoomScale="70" zoomScaleNormal="70" workbookViewId="0">
      <selection activeCell="D9" sqref="D9"/>
    </sheetView>
  </sheetViews>
  <sheetFormatPr defaultColWidth="9.23046875" defaultRowHeight="15.5" x14ac:dyDescent="0.35"/>
  <cols>
    <col min="1" max="1" width="23.4609375" style="29" customWidth="1"/>
    <col min="2" max="2" width="49.61328125" style="29" customWidth="1"/>
    <col min="3" max="3" width="13.23046875" style="30" customWidth="1"/>
    <col min="4" max="4" width="13.765625" style="36" customWidth="1"/>
    <col min="5" max="5" width="13.765625" style="3" customWidth="1"/>
    <col min="6" max="6" width="9.23046875" style="29"/>
    <col min="7" max="7" width="9.23046875" style="29" customWidth="1"/>
    <col min="8" max="16384" width="9.23046875" style="29"/>
  </cols>
  <sheetData>
    <row r="1" spans="1:10" ht="16" thickBot="1" x14ac:dyDescent="0.4"/>
    <row r="2" spans="1:10" x14ac:dyDescent="0.35">
      <c r="A2" s="58" t="s">
        <v>9</v>
      </c>
      <c r="B2" s="58" t="s">
        <v>21</v>
      </c>
      <c r="C2" s="60"/>
      <c r="D2" s="49" t="s">
        <v>55</v>
      </c>
      <c r="E2" s="51"/>
    </row>
    <row r="3" spans="1:10" ht="16" thickBot="1" x14ac:dyDescent="0.4">
      <c r="A3" s="59"/>
      <c r="B3" s="59"/>
      <c r="C3" s="61"/>
      <c r="D3" s="50"/>
      <c r="E3" s="51"/>
    </row>
    <row r="4" spans="1:10" ht="16" thickBot="1" x14ac:dyDescent="0.4"/>
    <row r="5" spans="1:10" ht="47" thickBot="1" x14ac:dyDescent="0.4">
      <c r="A5" s="32" t="s">
        <v>0</v>
      </c>
      <c r="B5" s="33" t="s">
        <v>1</v>
      </c>
      <c r="C5" s="34" t="s">
        <v>24</v>
      </c>
      <c r="D5" s="35" t="s">
        <v>22</v>
      </c>
      <c r="E5" s="33" t="s">
        <v>2</v>
      </c>
    </row>
    <row r="6" spans="1:10" ht="29.5" thickBot="1" x14ac:dyDescent="0.4">
      <c r="A6" s="15" t="s">
        <v>40</v>
      </c>
      <c r="B6" s="14" t="s">
        <v>36</v>
      </c>
      <c r="C6" s="68" t="s">
        <v>25</v>
      </c>
      <c r="D6" s="37" t="e">
        <f>D2-90</f>
        <v>#VALUE!</v>
      </c>
      <c r="E6" s="28"/>
    </row>
    <row r="7" spans="1:10" x14ac:dyDescent="0.35">
      <c r="A7" s="54" t="s">
        <v>56</v>
      </c>
      <c r="B7" s="54" t="s">
        <v>35</v>
      </c>
      <c r="C7" s="69"/>
      <c r="D7" s="62" t="e">
        <f>D2-31</f>
        <v>#VALUE!</v>
      </c>
      <c r="E7" s="52"/>
    </row>
    <row r="8" spans="1:10" ht="44.5" customHeight="1" thickBot="1" x14ac:dyDescent="0.4">
      <c r="A8" s="56"/>
      <c r="B8" s="56"/>
      <c r="C8" s="70"/>
      <c r="D8" s="63"/>
      <c r="E8" s="53"/>
    </row>
    <row r="9" spans="1:10" ht="44" thickBot="1" x14ac:dyDescent="0.4">
      <c r="A9" s="4" t="s">
        <v>57</v>
      </c>
      <c r="B9" s="2" t="s">
        <v>58</v>
      </c>
      <c r="C9" s="43" t="s">
        <v>59</v>
      </c>
      <c r="D9" s="38" t="e">
        <f>D10-14</f>
        <v>#VALUE!</v>
      </c>
      <c r="E9" s="7" t="s">
        <v>60</v>
      </c>
    </row>
    <row r="10" spans="1:10" x14ac:dyDescent="0.35">
      <c r="A10" s="71" t="s">
        <v>39</v>
      </c>
      <c r="B10" s="71" t="s">
        <v>65</v>
      </c>
      <c r="C10" s="72" t="s">
        <v>61</v>
      </c>
      <c r="D10" s="65" t="e">
        <f>D2-24</f>
        <v>#VALUE!</v>
      </c>
      <c r="E10" s="47" t="s">
        <v>33</v>
      </c>
    </row>
    <row r="11" spans="1:10" ht="54" customHeight="1" x14ac:dyDescent="0.35">
      <c r="A11" s="55"/>
      <c r="B11" s="55"/>
      <c r="C11" s="73"/>
      <c r="D11" s="66"/>
      <c r="E11" s="48"/>
    </row>
    <row r="12" spans="1:10" ht="15.75" customHeight="1" x14ac:dyDescent="0.35">
      <c r="A12" s="55"/>
      <c r="B12" s="55"/>
      <c r="C12" s="73"/>
      <c r="D12" s="66"/>
      <c r="E12" s="55"/>
    </row>
    <row r="13" spans="1:10" ht="16" thickBot="1" x14ac:dyDescent="0.4">
      <c r="A13" s="56"/>
      <c r="B13" s="56"/>
      <c r="C13" s="74"/>
      <c r="D13" s="67"/>
      <c r="E13" s="56"/>
    </row>
    <row r="14" spans="1:10" ht="29.5" thickBot="1" x14ac:dyDescent="0.4">
      <c r="A14" s="4" t="s">
        <v>47</v>
      </c>
      <c r="B14" s="2" t="s">
        <v>48</v>
      </c>
      <c r="C14" s="43" t="s">
        <v>23</v>
      </c>
      <c r="D14" s="38" t="e">
        <f>D2-18</f>
        <v>#VALUE!</v>
      </c>
      <c r="E14" s="31"/>
    </row>
    <row r="15" spans="1:10" ht="75" customHeight="1" thickBot="1" x14ac:dyDescent="0.4">
      <c r="A15" s="4" t="s">
        <v>51</v>
      </c>
      <c r="B15" s="2" t="s">
        <v>37</v>
      </c>
      <c r="C15" s="43" t="s">
        <v>26</v>
      </c>
      <c r="D15" s="38" t="e">
        <f>D2-14</f>
        <v>#VALUE!</v>
      </c>
      <c r="E15" s="7" t="s">
        <v>3</v>
      </c>
    </row>
    <row r="16" spans="1:10" ht="65.25" customHeight="1" thickBot="1" x14ac:dyDescent="0.4">
      <c r="A16" s="4" t="s">
        <v>51</v>
      </c>
      <c r="B16" s="2" t="s">
        <v>4</v>
      </c>
      <c r="C16" s="43" t="s">
        <v>27</v>
      </c>
      <c r="D16" s="38" t="e">
        <f>D2-14</f>
        <v>#VALUE!</v>
      </c>
      <c r="E16" s="7" t="s">
        <v>43</v>
      </c>
      <c r="J16" s="46"/>
    </row>
    <row r="17" spans="1:5" ht="29.5" thickBot="1" x14ac:dyDescent="0.4">
      <c r="A17" s="4" t="s">
        <v>49</v>
      </c>
      <c r="B17" s="2" t="s">
        <v>38</v>
      </c>
      <c r="C17" s="43" t="s">
        <v>25</v>
      </c>
      <c r="D17" s="38" t="e">
        <f>D2-10</f>
        <v>#VALUE!</v>
      </c>
      <c r="E17" s="2"/>
    </row>
    <row r="18" spans="1:5" x14ac:dyDescent="0.35">
      <c r="A18" s="54" t="s">
        <v>5</v>
      </c>
      <c r="B18" s="54" t="s">
        <v>50</v>
      </c>
      <c r="C18" s="68" t="s">
        <v>28</v>
      </c>
      <c r="D18" s="62" t="e">
        <f>D2-1</f>
        <v>#VALUE!</v>
      </c>
      <c r="E18" s="47" t="s">
        <v>42</v>
      </c>
    </row>
    <row r="19" spans="1:5" x14ac:dyDescent="0.35">
      <c r="A19" s="55"/>
      <c r="B19" s="55"/>
      <c r="C19" s="69"/>
      <c r="D19" s="64"/>
      <c r="E19" s="48"/>
    </row>
    <row r="20" spans="1:5" ht="36" customHeight="1" thickBot="1" x14ac:dyDescent="0.4">
      <c r="A20" s="56"/>
      <c r="B20" s="56"/>
      <c r="C20" s="70"/>
      <c r="D20" s="63"/>
      <c r="E20" s="57"/>
    </row>
    <row r="21" spans="1:5" ht="58" x14ac:dyDescent="0.35">
      <c r="A21" s="54" t="s">
        <v>6</v>
      </c>
      <c r="B21" s="1" t="s">
        <v>29</v>
      </c>
      <c r="C21" s="45" t="s">
        <v>32</v>
      </c>
      <c r="D21" s="62" t="e">
        <f>D2-1</f>
        <v>#VALUE!</v>
      </c>
      <c r="E21" s="8" t="s">
        <v>7</v>
      </c>
    </row>
    <row r="22" spans="1:5" ht="44" thickBot="1" x14ac:dyDescent="0.4">
      <c r="A22" s="55"/>
      <c r="B22" s="2" t="s">
        <v>30</v>
      </c>
      <c r="C22" s="9" t="s">
        <v>31</v>
      </c>
      <c r="D22" s="63"/>
      <c r="E22" s="8" t="s">
        <v>8</v>
      </c>
    </row>
    <row r="23" spans="1:5" ht="44" thickBot="1" x14ac:dyDescent="0.4">
      <c r="A23" s="10" t="s">
        <v>6</v>
      </c>
      <c r="B23" s="11" t="s">
        <v>64</v>
      </c>
      <c r="C23" s="44" t="s">
        <v>54</v>
      </c>
      <c r="D23" s="39" t="e">
        <f>D2-1</f>
        <v>#VALUE!</v>
      </c>
      <c r="E23" s="77" t="s">
        <v>46</v>
      </c>
    </row>
    <row r="24" spans="1:5" ht="16" thickBot="1" x14ac:dyDescent="0.4">
      <c r="A24" s="24"/>
      <c r="B24" s="24"/>
      <c r="C24" s="25"/>
      <c r="D24" s="26"/>
      <c r="E24" s="27"/>
    </row>
    <row r="25" spans="1:5" ht="16" thickBot="1" x14ac:dyDescent="0.4">
      <c r="A25" s="20" t="s">
        <v>10</v>
      </c>
      <c r="B25" s="21" t="s">
        <v>11</v>
      </c>
      <c r="C25" s="22"/>
      <c r="D25" s="23"/>
      <c r="E25" s="21" t="s">
        <v>2</v>
      </c>
    </row>
    <row r="26" spans="1:5" ht="29" x14ac:dyDescent="0.35">
      <c r="A26" s="54" t="s">
        <v>41</v>
      </c>
      <c r="B26" s="1" t="s">
        <v>12</v>
      </c>
      <c r="C26" s="68" t="s">
        <v>52</v>
      </c>
      <c r="D26" s="40" t="e">
        <f>D2+14</f>
        <v>#VALUE!</v>
      </c>
      <c r="E26" s="8" t="s">
        <v>14</v>
      </c>
    </row>
    <row r="27" spans="1:5" ht="58" x14ac:dyDescent="0.35">
      <c r="A27" s="55"/>
      <c r="B27" s="5" t="s">
        <v>53</v>
      </c>
      <c r="C27" s="76"/>
      <c r="D27" s="40"/>
      <c r="E27" s="6"/>
    </row>
    <row r="28" spans="1:5" ht="29.5" thickBot="1" x14ac:dyDescent="0.4">
      <c r="A28" s="55"/>
      <c r="B28" s="8" t="s">
        <v>13</v>
      </c>
      <c r="C28" s="76"/>
      <c r="D28" s="40"/>
      <c r="E28" s="6"/>
    </row>
    <row r="29" spans="1:5" ht="58.5" thickBot="1" x14ac:dyDescent="0.4">
      <c r="A29" s="55"/>
      <c r="B29" s="11" t="s">
        <v>63</v>
      </c>
      <c r="C29" s="75"/>
      <c r="D29" s="40" t="e">
        <f>D2+14</f>
        <v>#VALUE!</v>
      </c>
      <c r="E29" s="8" t="s">
        <v>15</v>
      </c>
    </row>
    <row r="30" spans="1:5" ht="73" thickBot="1" x14ac:dyDescent="0.4">
      <c r="A30" s="10" t="s">
        <v>16</v>
      </c>
      <c r="B30" s="11" t="s">
        <v>17</v>
      </c>
      <c r="C30" s="44" t="s">
        <v>25</v>
      </c>
      <c r="D30" s="39" t="e">
        <f>D2+28</f>
        <v>#VALUE!</v>
      </c>
      <c r="E30" s="11"/>
    </row>
    <row r="31" spans="1:5" ht="44" thickBot="1" x14ac:dyDescent="0.4">
      <c r="A31" s="19" t="s">
        <v>45</v>
      </c>
      <c r="B31" s="18" t="s">
        <v>44</v>
      </c>
      <c r="C31" s="17"/>
      <c r="D31" s="41" t="s">
        <v>66</v>
      </c>
      <c r="E31" s="16"/>
    </row>
    <row r="32" spans="1:5" x14ac:dyDescent="0.35">
      <c r="A32" s="54" t="s">
        <v>18</v>
      </c>
      <c r="B32" s="12" t="s">
        <v>19</v>
      </c>
      <c r="C32" s="68" t="s">
        <v>34</v>
      </c>
      <c r="D32" s="62" t="s">
        <v>67</v>
      </c>
      <c r="E32" s="47" t="s">
        <v>20</v>
      </c>
    </row>
    <row r="33" spans="1:5" ht="73" thickBot="1" x14ac:dyDescent="0.4">
      <c r="A33" s="56"/>
      <c r="B33" s="2" t="s">
        <v>62</v>
      </c>
      <c r="C33" s="75"/>
      <c r="D33" s="75"/>
      <c r="E33" s="57"/>
    </row>
    <row r="34" spans="1:5" x14ac:dyDescent="0.35">
      <c r="C34" s="29"/>
      <c r="D34" s="29"/>
      <c r="E34" s="29"/>
    </row>
    <row r="35" spans="1:5" x14ac:dyDescent="0.35">
      <c r="A35" s="3"/>
      <c r="B35" s="3"/>
      <c r="C35" s="13"/>
      <c r="D35" s="42"/>
    </row>
    <row r="36" spans="1:5" x14ac:dyDescent="0.35">
      <c r="A36" s="3"/>
      <c r="B36" s="3"/>
      <c r="C36" s="13"/>
      <c r="D36" s="42"/>
    </row>
    <row r="37" spans="1:5" x14ac:dyDescent="0.35">
      <c r="A37" s="3"/>
      <c r="B37" s="3"/>
      <c r="C37" s="13"/>
      <c r="D37" s="42"/>
    </row>
    <row r="38" spans="1:5" x14ac:dyDescent="0.35">
      <c r="A38" s="3"/>
      <c r="B38" s="3"/>
      <c r="C38" s="13"/>
      <c r="D38" s="42"/>
    </row>
    <row r="39" spans="1:5" x14ac:dyDescent="0.35">
      <c r="A39" s="3"/>
      <c r="B39" s="3"/>
      <c r="C39" s="13"/>
      <c r="D39" s="42"/>
    </row>
    <row r="40" spans="1:5" x14ac:dyDescent="0.35">
      <c r="A40" s="3"/>
      <c r="B40" s="3"/>
      <c r="C40" s="13"/>
      <c r="D40" s="42"/>
    </row>
    <row r="41" spans="1:5" x14ac:dyDescent="0.35">
      <c r="A41" s="3"/>
      <c r="B41" s="3"/>
      <c r="C41" s="13"/>
      <c r="D41" s="42"/>
    </row>
    <row r="42" spans="1:5" x14ac:dyDescent="0.35">
      <c r="A42" s="3"/>
      <c r="B42" s="3"/>
      <c r="C42" s="13"/>
      <c r="D42" s="42"/>
    </row>
    <row r="43" spans="1:5" x14ac:dyDescent="0.35">
      <c r="A43" s="3"/>
      <c r="B43" s="3"/>
      <c r="C43" s="13"/>
      <c r="D43" s="42"/>
    </row>
    <row r="44" spans="1:5" x14ac:dyDescent="0.35">
      <c r="A44" s="3"/>
      <c r="B44" s="3"/>
      <c r="C44" s="13"/>
      <c r="D44" s="42"/>
    </row>
    <row r="45" spans="1:5" x14ac:dyDescent="0.35">
      <c r="A45" s="3"/>
      <c r="B45" s="3"/>
      <c r="C45" s="13"/>
      <c r="D45" s="42"/>
    </row>
    <row r="46" spans="1:5" x14ac:dyDescent="0.35">
      <c r="A46" s="3"/>
      <c r="B46" s="3"/>
      <c r="C46" s="13"/>
      <c r="D46" s="42"/>
    </row>
    <row r="47" spans="1:5" x14ac:dyDescent="0.35">
      <c r="A47" s="3"/>
      <c r="B47" s="3"/>
      <c r="C47" s="13"/>
      <c r="D47" s="42"/>
    </row>
    <row r="48" spans="1:5" x14ac:dyDescent="0.35">
      <c r="A48" s="3"/>
      <c r="B48" s="3"/>
      <c r="C48" s="13"/>
      <c r="D48" s="42"/>
    </row>
    <row r="49" spans="1:4" x14ac:dyDescent="0.35">
      <c r="A49" s="3"/>
      <c r="B49" s="3"/>
      <c r="C49" s="13"/>
      <c r="D49" s="42"/>
    </row>
    <row r="50" spans="1:4" x14ac:dyDescent="0.35">
      <c r="A50" s="3"/>
      <c r="B50" s="3"/>
      <c r="C50" s="13"/>
      <c r="D50" s="42"/>
    </row>
    <row r="51" spans="1:4" x14ac:dyDescent="0.35">
      <c r="A51" s="3"/>
      <c r="B51" s="3"/>
      <c r="C51" s="13"/>
      <c r="D51" s="42"/>
    </row>
    <row r="52" spans="1:4" x14ac:dyDescent="0.35">
      <c r="A52" s="3"/>
      <c r="B52" s="3"/>
      <c r="C52" s="13"/>
      <c r="D52" s="42"/>
    </row>
    <row r="53" spans="1:4" x14ac:dyDescent="0.35">
      <c r="A53" s="3"/>
      <c r="B53" s="3"/>
      <c r="C53" s="13"/>
      <c r="D53" s="42"/>
    </row>
    <row r="54" spans="1:4" x14ac:dyDescent="0.35">
      <c r="A54" s="3"/>
      <c r="B54" s="3"/>
      <c r="C54" s="13"/>
      <c r="D54" s="42"/>
    </row>
    <row r="55" spans="1:4" x14ac:dyDescent="0.35">
      <c r="A55" s="3"/>
      <c r="B55" s="3"/>
      <c r="C55" s="13"/>
      <c r="D55" s="42"/>
    </row>
    <row r="56" spans="1:4" x14ac:dyDescent="0.35">
      <c r="A56" s="3"/>
      <c r="B56" s="3"/>
      <c r="C56" s="13"/>
      <c r="D56" s="42"/>
    </row>
    <row r="57" spans="1:4" x14ac:dyDescent="0.35">
      <c r="A57" s="3"/>
      <c r="B57" s="3"/>
      <c r="C57" s="13"/>
      <c r="D57" s="42"/>
    </row>
    <row r="58" spans="1:4" x14ac:dyDescent="0.35">
      <c r="A58" s="3"/>
      <c r="B58" s="3"/>
      <c r="C58" s="13"/>
      <c r="D58" s="42"/>
    </row>
    <row r="59" spans="1:4" x14ac:dyDescent="0.35">
      <c r="A59" s="3"/>
      <c r="B59" s="3"/>
      <c r="C59" s="13"/>
      <c r="D59" s="42"/>
    </row>
    <row r="60" spans="1:4" x14ac:dyDescent="0.35">
      <c r="A60" s="3"/>
      <c r="B60" s="3"/>
      <c r="C60" s="13"/>
      <c r="D60" s="42"/>
    </row>
    <row r="61" spans="1:4" x14ac:dyDescent="0.35">
      <c r="A61" s="3"/>
      <c r="B61" s="3"/>
      <c r="C61" s="13"/>
      <c r="D61" s="42"/>
    </row>
    <row r="62" spans="1:4" x14ac:dyDescent="0.35">
      <c r="A62" s="3"/>
      <c r="B62" s="3"/>
      <c r="C62" s="13"/>
      <c r="D62" s="42"/>
    </row>
    <row r="63" spans="1:4" x14ac:dyDescent="0.35">
      <c r="A63" s="3"/>
      <c r="B63" s="3"/>
      <c r="C63" s="13"/>
      <c r="D63" s="42"/>
    </row>
    <row r="64" spans="1:4" x14ac:dyDescent="0.35">
      <c r="A64" s="3"/>
      <c r="B64" s="3"/>
      <c r="C64" s="13"/>
      <c r="D64" s="42"/>
    </row>
  </sheetData>
  <mergeCells count="28">
    <mergeCell ref="E32:E33"/>
    <mergeCell ref="C18:C20"/>
    <mergeCell ref="C32:C33"/>
    <mergeCell ref="D32:D33"/>
    <mergeCell ref="C26:C29"/>
    <mergeCell ref="D21:D22"/>
    <mergeCell ref="A26:A29"/>
    <mergeCell ref="A32:A33"/>
    <mergeCell ref="A21:A22"/>
    <mergeCell ref="A7:A8"/>
    <mergeCell ref="C6:C8"/>
    <mergeCell ref="B10:B13"/>
    <mergeCell ref="A10:A13"/>
    <mergeCell ref="C10:C13"/>
    <mergeCell ref="E10:E13"/>
    <mergeCell ref="D2:D3"/>
    <mergeCell ref="E2:E3"/>
    <mergeCell ref="E7:E8"/>
    <mergeCell ref="A18:A20"/>
    <mergeCell ref="B18:B20"/>
    <mergeCell ref="E18:E20"/>
    <mergeCell ref="A2:A3"/>
    <mergeCell ref="B2:B3"/>
    <mergeCell ref="C2:C3"/>
    <mergeCell ref="B7:B8"/>
    <mergeCell ref="D7:D8"/>
    <mergeCell ref="D18:D20"/>
    <mergeCell ref="D10:D13"/>
  </mergeCells>
  <hyperlinks>
    <hyperlink ref="E15" r:id="rId1" display="https://oxford.anglican.org/content/pages/documents/m1-notice-of-apcm-.docx" xr:uid="{815CE61E-CF44-4129-8C7D-BE509AB13162}"/>
    <hyperlink ref="E21" r:id="rId2" xr:uid="{6B15B6FB-4543-4835-B071-C0FFC57FB291}"/>
    <hyperlink ref="E22" r:id="rId3" display="https://oxford.anglican.org/content/pages/documents/m5-trustee-eligibility-and-fpp-declaration.docx" xr:uid="{C474FDF1-0FD8-42B0-AEAA-451CCF6191CB}"/>
    <hyperlink ref="E32" r:id="rId4" display="https://oxford.anglican.org/content/pages/documents/e3-church-electoral-roll-certificate-2022.docx" xr:uid="{2D6CF678-AB67-418E-94A3-B37E0E0A8CBC}"/>
    <hyperlink ref="B28" r:id="rId5" display="https://oxford.anglican.org/churchwardens" xr:uid="{B1D9EB76-EAD9-49B2-ABC9-7712E96CB6F9}"/>
    <hyperlink ref="E26" r:id="rId6" display="https://oxford.anglican.org/content/pages/documents/20211104-doc-parish-support-churchwardens-declaration-v01.docx" xr:uid="{7F464031-444F-45F0-9918-DEDD6D7425A8}"/>
    <hyperlink ref="E10" r:id="rId7" xr:uid="{70FEC9F1-C0CB-4B39-BBC6-87EAAB919269}"/>
    <hyperlink ref="E29" r:id="rId8" display="https://oxford.anglican.org/content/pages/documents/20210525-doc-support-services-m6-apcm-election-results-pcc-copy.doc" xr:uid="{2C44A405-536B-49DE-AE19-2D9F5E39686C}"/>
    <hyperlink ref="E18:E20" r:id="rId9" display="C2 Churchwarden’s nomination form" xr:uid="{84B30DA2-F2CC-4A35-AC4D-656F1BCEBDC2}"/>
    <hyperlink ref="E16" r:id="rId10" xr:uid="{58D54E65-4877-49C1-BF5E-FEF23A45DEF8}"/>
    <hyperlink ref="E23" r:id="rId11" xr:uid="{06251F20-20C6-494D-BD3C-291EA7057D8F}"/>
    <hyperlink ref="C9" location="'APCM ER New Roll'!C9" display="'APCM ER New Roll'!C9" xr:uid="{10B6745D-B43E-4495-A93F-EBAD016D9367}"/>
    <hyperlink ref="C6:C8" r:id="rId12" display="CRR part 9 M5" xr:uid="{EAFC906C-DD99-4D20-8760-0BADB17DFBEE}"/>
    <hyperlink ref="C15" r:id="rId13" xr:uid="{7EC7A938-F9C2-44CF-91E7-248055696E2E}"/>
    <hyperlink ref="C17" r:id="rId14" xr:uid="{5FBF6991-D8F7-465B-89B5-CF43C5C59831}"/>
    <hyperlink ref="C21" r:id="rId15" xr:uid="{642A8A62-AE36-464B-A991-09498E523C45}"/>
    <hyperlink ref="C26" r:id="rId16" display="CRR part 9 M12(4)" xr:uid="{3077AA87-7FCE-486A-A87D-4819B0A83D6D}"/>
    <hyperlink ref="C16" r:id="rId17" xr:uid="{E76EDFD1-19E3-4883-A2B0-08868E762F11}"/>
    <hyperlink ref="C18:C20" r:id="rId18" display="CM 1-3" xr:uid="{C20C987D-1BBB-4D3A-953C-6516E12BAF01}"/>
    <hyperlink ref="C30" r:id="rId19" xr:uid="{28EBB661-6B22-4DB9-B8BB-FC9148624384}"/>
    <hyperlink ref="C23" r:id="rId20" xr:uid="{1A1EA70D-7579-477E-B2CF-7786B7FE8720}"/>
    <hyperlink ref="E10:E11" r:id="rId21" display="E2: Application to join electoral roll " xr:uid="{47C89A1F-D57F-4010-83C9-C6E2E0BC7F2A}"/>
    <hyperlink ref="E9" r:id="rId22" display="https://oxford.anglican.org/content/pages/documents/e1-revision-of-electoral-roll.docx" xr:uid="{F38E257D-D0BF-408B-A9F8-D101B1F06080}"/>
    <hyperlink ref="E32:E33" r:id="rId23" display="E3: Display notice - Electoral roll certificate" xr:uid="{00647142-CAF1-4C21-9F58-A6786DB070EE}"/>
  </hyperlinks>
  <pageMargins left="0.82677165354330717" right="0.23622047244094491" top="0.35433070866141736" bottom="0.35433070866141736" header="0.31496062992125984" footer="0.31496062992125984"/>
  <pageSetup scale="57" orientation="portrait" r:id="rId2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3B7E043890C847B8E6CD70E06B7E55" ma:contentTypeVersion="14" ma:contentTypeDescription="Create a new document." ma:contentTypeScope="" ma:versionID="3349b77cb963743f4df197c555b2ca9f">
  <xsd:schema xmlns:xsd="http://www.w3.org/2001/XMLSchema" xmlns:xs="http://www.w3.org/2001/XMLSchema" xmlns:p="http://schemas.microsoft.com/office/2006/metadata/properties" xmlns:ns2="667d2fe5-6e25-4838-a5a2-b5f96350ec1a" xmlns:ns3="ebcbf7db-b4cc-4fcb-bbf1-a12f753c3ec1" targetNamespace="http://schemas.microsoft.com/office/2006/metadata/properties" ma:root="true" ma:fieldsID="28ec28c952fcdeaa1b3fb0f8a8ee4015" ns2:_="" ns3:_="">
    <xsd:import namespace="667d2fe5-6e25-4838-a5a2-b5f96350ec1a"/>
    <xsd:import namespace="ebcbf7db-b4cc-4fcb-bbf1-a12f753c3ec1"/>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2:SharedWithUsers" minOccurs="0"/>
                <xsd:element ref="ns2: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7d2fe5-6e25-4838-a5a2-b5f96350ec1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c7ca6238-6196-46ba-88ed-6c3d2bfc4349}" ma:internalName="TaxCatchAll" ma:showField="CatchAllData" ma:web="667d2fe5-6e25-4838-a5a2-b5f96350ec1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bcbf7db-b4cc-4fcb-bbf1-a12f753c3ec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dfacffa2-239e-4c69-976d-c09dc0fc0ba0"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ebcbf7db-b4cc-4fcb-bbf1-a12f753c3ec1">
      <Terms xmlns="http://schemas.microsoft.com/office/infopath/2007/PartnerControls"/>
    </lcf76f155ced4ddcb4097134ff3c332f>
    <TaxCatchAll xmlns="667d2fe5-6e25-4838-a5a2-b5f96350ec1a" xsi:nil="true"/>
    <_dlc_DocId xmlns="667d2fe5-6e25-4838-a5a2-b5f96350ec1a">XCEKKWPCHKTM-1150684688-154344</_dlc_DocId>
    <_dlc_DocIdUrl xmlns="667d2fe5-6e25-4838-a5a2-b5f96350ec1a">
      <Url>https://oxforddiocesan.sharepoint.com/sites/Secretariat/_layouts/15/DocIdRedir.aspx?ID=XCEKKWPCHKTM-1150684688-154344</Url>
      <Description>XCEKKWPCHKTM-1150684688-154344</Description>
    </_dlc_DocIdUrl>
  </documentManagement>
</p:properties>
</file>

<file path=customXml/itemProps1.xml><?xml version="1.0" encoding="utf-8"?>
<ds:datastoreItem xmlns:ds="http://schemas.openxmlformats.org/officeDocument/2006/customXml" ds:itemID="{37A05980-010C-4D5C-A3DE-5DFE8B1BBB60}">
  <ds:schemaRefs>
    <ds:schemaRef ds:uri="http://schemas.microsoft.com/sharepoint/v3/contenttype/forms"/>
  </ds:schemaRefs>
</ds:datastoreItem>
</file>

<file path=customXml/itemProps2.xml><?xml version="1.0" encoding="utf-8"?>
<ds:datastoreItem xmlns:ds="http://schemas.openxmlformats.org/officeDocument/2006/customXml" ds:itemID="{CF5589A4-D2D1-4796-B29A-B6BFD90DD3D1}"/>
</file>

<file path=customXml/itemProps3.xml><?xml version="1.0" encoding="utf-8"?>
<ds:datastoreItem xmlns:ds="http://schemas.openxmlformats.org/officeDocument/2006/customXml" ds:itemID="{79E7E005-8D5E-40D0-A7B2-14045288BE4E}">
  <ds:schemaRefs>
    <ds:schemaRef ds:uri="http://schemas.microsoft.com/sharepoint/events"/>
  </ds:schemaRefs>
</ds:datastoreItem>
</file>

<file path=customXml/itemProps4.xml><?xml version="1.0" encoding="utf-8"?>
<ds:datastoreItem xmlns:ds="http://schemas.openxmlformats.org/officeDocument/2006/customXml" ds:itemID="{C243DFA8-9CD5-45BF-ABD0-3167A1CDEAFD}">
  <ds:schemaRefs>
    <ds:schemaRef ds:uri="16c05727-aa75-4e4a-9b5f-8a80a1165891"/>
    <ds:schemaRef ds:uri="http://schemas.openxmlformats.org/package/2006/metadata/core-properties"/>
    <ds:schemaRef ds:uri="http://schemas.microsoft.com/office/2006/metadata/properties"/>
    <ds:schemaRef ds:uri="http://www.w3.org/XML/1998/namespace"/>
    <ds:schemaRef ds:uri="http://purl.org/dc/elements/1.1/"/>
    <ds:schemaRef ds:uri="http://purl.org/dc/dcmitype/"/>
    <ds:schemaRef ds:uri="http://purl.org/dc/terms/"/>
    <ds:schemaRef ds:uri="http://schemas.microsoft.com/office/2006/documentManagement/types"/>
    <ds:schemaRef ds:uri="http://schemas.microsoft.com/office/infopath/2007/PartnerControls"/>
    <ds:schemaRef ds:uri="71af3243-3dd4-4a8d-8c0d-dd76da1f02a5"/>
    <ds:schemaRef ds:uri="ebcbf7db-b4cc-4fcb-bbf1-a12f753c3ec1"/>
    <ds:schemaRef ds:uri="667d2fe5-6e25-4838-a5a2-b5f96350ec1a"/>
  </ds:schemaRefs>
</ds:datastoreItem>
</file>

<file path=docProps/app.xml><?xml version="1.0" encoding="utf-8"?>
<Properties xmlns="http://schemas.openxmlformats.org/officeDocument/2006/extended-properties" xmlns:vt="http://schemas.openxmlformats.org/officeDocument/2006/docPropsVTypes">
  <Template>TM11715462</Templat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APCM ER Revision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2019-09-02T04:18:24Z</dcterms:created>
  <dcterms:modified xsi:type="dcterms:W3CDTF">2026-02-04T10:00:11Z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0x010100323B7E043890C847B8E6CD70E06B7E55</vt:lpwstr>
  </property>
  <property fmtid="{D5CDD505-2E9C-101B-9397-08002B2CF9AE}" pid="3" name="Order">
    <vt:r8>9520000</vt:r8>
  </property>
  <property fmtid="{D5CDD505-2E9C-101B-9397-08002B2CF9AE}" pid="4" name="_dlc_DocIdItemGuid">
    <vt:lpwstr>33f03e31-c5b3-4af6-83b9-7b71269a6cf1</vt:lpwstr>
  </property>
  <property fmtid="{D5CDD505-2E9C-101B-9397-08002B2CF9AE}" pid="5" name="MediaServiceImageTags">
    <vt:lpwstr/>
  </property>
</Properties>
</file>