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xforddiocesan.sharepoint.com/sites/Secretariat/Documents/Committee Secretary/Governance officer/Committees/Diocesan Synod/DS 2024/03 Inducton Event 190924/Invitation/"/>
    </mc:Choice>
  </mc:AlternateContent>
  <xr:revisionPtr revIDLastSave="146" documentId="8_{8C259B2B-3B20-4682-964B-50C9DC33272B}" xr6:coauthVersionLast="47" xr6:coauthVersionMax="47" xr10:uidLastSave="{9CA6503E-F8F0-4B28-809F-82267589C0A8}"/>
  <bookViews>
    <workbookView xWindow="-120" yWindow="-120" windowWidth="29040" windowHeight="15840" tabRatio="961" activeTab="4" xr2:uid="{00000000-000D-0000-FFFF-FFFF00000000}"/>
  </bookViews>
  <sheets>
    <sheet name="Cover" sheetId="29" r:id="rId1"/>
    <sheet name="Ex-officio members" sheetId="20" r:id="rId2"/>
    <sheet name=" Bucks CLERGY" sheetId="12" r:id="rId3"/>
    <sheet name=" Berks CLERGY" sheetId="11" r:id="rId4"/>
    <sheet name="Dorchester CLERGY" sheetId="13" r:id="rId5"/>
    <sheet name="Oxford CLERGY" sheetId="14" r:id="rId6"/>
    <sheet name=" Berks LAITY" sheetId="18" r:id="rId7"/>
    <sheet name=" Bucks LAITY" sheetId="17" r:id="rId8"/>
    <sheet name="Dorchester LAITY" sheetId="16" r:id="rId9"/>
    <sheet name="Oxford LAITY" sheetId="15" r:id="rId10"/>
    <sheet name="House of Laity Co-Options" sheetId="22" r:id="rId1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14" l="1"/>
  <c r="I58" i="20"/>
  <c r="I28" i="12"/>
  <c r="I47" i="13"/>
  <c r="I43" i="13"/>
  <c r="I17" i="17"/>
  <c r="G69" i="20"/>
  <c r="I15" i="22"/>
  <c r="I48" i="17"/>
  <c r="I44" i="17"/>
  <c r="I8" i="20"/>
  <c r="I13" i="11"/>
  <c r="I22" i="11"/>
  <c r="I43" i="20"/>
  <c r="I30" i="20"/>
  <c r="H41" i="11"/>
  <c r="H48" i="18"/>
  <c r="G48" i="18"/>
  <c r="I40" i="18"/>
  <c r="I32" i="18"/>
  <c r="I26" i="18"/>
  <c r="I20" i="18"/>
  <c r="I15" i="18"/>
  <c r="I9" i="18"/>
  <c r="H60" i="17"/>
  <c r="G60" i="17"/>
  <c r="I53" i="17"/>
  <c r="I40" i="17"/>
  <c r="I35" i="17"/>
  <c r="I31" i="17"/>
  <c r="I26" i="17"/>
  <c r="I22" i="17"/>
  <c r="I9" i="17"/>
  <c r="I69" i="20" l="1"/>
  <c r="I48" i="18"/>
  <c r="I60" i="17"/>
  <c r="H57" i="16" l="1"/>
  <c r="G57" i="16"/>
  <c r="I52" i="16"/>
  <c r="I47" i="16"/>
  <c r="I43" i="16"/>
  <c r="I39" i="16"/>
  <c r="I35" i="16"/>
  <c r="I31" i="16"/>
  <c r="I27" i="16"/>
  <c r="I23" i="16"/>
  <c r="I19" i="16"/>
  <c r="I14" i="16"/>
  <c r="I9" i="16"/>
  <c r="H24" i="15"/>
  <c r="G24" i="15"/>
  <c r="I14" i="15"/>
  <c r="I10" i="15"/>
  <c r="I57" i="16" l="1"/>
  <c r="I24" i="15"/>
  <c r="H24" i="14"/>
  <c r="G24" i="14"/>
  <c r="I10" i="14"/>
  <c r="I51" i="13"/>
  <c r="H56" i="13"/>
  <c r="G56" i="13"/>
  <c r="I39" i="13"/>
  <c r="I35" i="13"/>
  <c r="I31" i="13"/>
  <c r="I27" i="13"/>
  <c r="I23" i="13"/>
  <c r="I19" i="13"/>
  <c r="I14" i="13"/>
  <c r="I9" i="13"/>
  <c r="I24" i="14" l="1"/>
  <c r="I56" i="13"/>
  <c r="I45" i="12" l="1"/>
  <c r="I41" i="12"/>
  <c r="I37" i="12"/>
  <c r="H57" i="12"/>
  <c r="G57" i="12"/>
  <c r="I32" i="12"/>
  <c r="I23" i="12"/>
  <c r="I19" i="12"/>
  <c r="I9" i="12"/>
  <c r="G41" i="11"/>
  <c r="I41" i="11" s="1"/>
  <c r="I34" i="11"/>
  <c r="I27" i="11"/>
  <c r="I17" i="11"/>
  <c r="I9" i="11"/>
  <c r="I57" i="12" l="1"/>
</calcChain>
</file>

<file path=xl/sharedStrings.xml><?xml version="1.0" encoding="utf-8"?>
<sst xmlns="http://schemas.openxmlformats.org/spreadsheetml/2006/main" count="578" uniqueCount="264">
  <si>
    <t>OXFORD DIOCESAN SYNOD (Triennium 2024-2027)</t>
  </si>
  <si>
    <t>Synod No.</t>
  </si>
  <si>
    <t>Name of person holding post</t>
  </si>
  <si>
    <t>Notes:</t>
  </si>
  <si>
    <t>No. Positions</t>
  </si>
  <si>
    <t>In post</t>
  </si>
  <si>
    <t>No. Vacancies</t>
  </si>
  <si>
    <t>Bishop of Oxford</t>
  </si>
  <si>
    <t>The Rt Revd Dr Steven Croft</t>
  </si>
  <si>
    <t>Bishop of Dorchester</t>
  </si>
  <si>
    <t>The Rt Revd Gavin Collins</t>
  </si>
  <si>
    <t>Bishop of Buckingham</t>
  </si>
  <si>
    <t>Vacancy</t>
  </si>
  <si>
    <t>Bishop of Reading</t>
  </si>
  <si>
    <t>The Rt Revd Olivia Graham</t>
  </si>
  <si>
    <t>The Dean of Christ Church</t>
  </si>
  <si>
    <t>The Very Revd Professor Sarah Foot</t>
  </si>
  <si>
    <t>The Dean of Windsor</t>
  </si>
  <si>
    <t>The Right Reverend Dr Chris Cocksworth</t>
  </si>
  <si>
    <t>Archdeacon of Oxford</t>
  </si>
  <si>
    <t>Archdeacon of Berkshire</t>
  </si>
  <si>
    <t>The Ven. Stephen Pullin</t>
  </si>
  <si>
    <t>Archdeacon of Buckinghamshire</t>
  </si>
  <si>
    <t>The Ven. Guy Elsmore</t>
  </si>
  <si>
    <t>Archdeacon of Dorchester</t>
  </si>
  <si>
    <t xml:space="preserve">The Ven. David Tyler </t>
  </si>
  <si>
    <t>Chancellor of the Diocese</t>
  </si>
  <si>
    <t>HH Judge David Hodge KC</t>
  </si>
  <si>
    <t>Chair of the Board of Finance</t>
  </si>
  <si>
    <t>Sir Hector Sants</t>
  </si>
  <si>
    <t>Chair of the Diocesan Advisory Committee</t>
  </si>
  <si>
    <t xml:space="preserve">Mrs Abigail Lloyd </t>
  </si>
  <si>
    <t>Chair of the House of Clergy</t>
  </si>
  <si>
    <t>The Revd Canon Dr Geoff Bayliss</t>
  </si>
  <si>
    <t>Chair of the House of Laity</t>
  </si>
  <si>
    <t>Mr John Sykes</t>
  </si>
  <si>
    <t>Oxford Diocese Allocation</t>
  </si>
  <si>
    <t xml:space="preserve">GENERAL SYNOD MEMBERS </t>
  </si>
  <si>
    <t>No. Elected (current)</t>
  </si>
  <si>
    <t>(Note: members will be ex-officio members of the Diocesan Synod and continue as members until July 2026 when the General Synod will dissolve. Some members may have also chosen to be elected to a deanery in their own right.</t>
  </si>
  <si>
    <t>Proctors (for House of Clergy)</t>
  </si>
  <si>
    <t>Nos (tbc)</t>
  </si>
  <si>
    <t>New member 2024</t>
  </si>
  <si>
    <t>The Revd Andrew Atherstone</t>
  </si>
  <si>
    <t>NO</t>
  </si>
  <si>
    <t>The Revd Ayo Audu</t>
  </si>
  <si>
    <t>YES</t>
  </si>
  <si>
    <t>The Revd Canon Mark Bennet</t>
  </si>
  <si>
    <t>The Revd Martin Davey</t>
  </si>
  <si>
    <t>The Revd Joy Mawdesley</t>
  </si>
  <si>
    <t>The Revd Jeremy Moodey</t>
  </si>
  <si>
    <t>The Revd William Pearson-Gee</t>
  </si>
  <si>
    <t>The Revd Canon Valerie (Val) Plumb</t>
  </si>
  <si>
    <t>The Revd Canon Vaughan Roberts</t>
  </si>
  <si>
    <t xml:space="preserve">Proctor for Universities </t>
  </si>
  <si>
    <t>The Revd Canon Dr Judith Maltby</t>
  </si>
  <si>
    <t>House of Laity</t>
  </si>
  <si>
    <t>Mr Peter Barrett</t>
  </si>
  <si>
    <t>Dr Andrew Bell</t>
  </si>
  <si>
    <t>Dr Gracy Crane</t>
  </si>
  <si>
    <t>Miss Prudence Dailey</t>
  </si>
  <si>
    <t>Mrs Julie Dziegiel</t>
  </si>
  <si>
    <t>Prof. Helen King</t>
  </si>
  <si>
    <t>Mrs Helen Lamb</t>
  </si>
  <si>
    <t>Mr Daniel Matovu</t>
  </si>
  <si>
    <t>Mr Jacob Wigley</t>
  </si>
  <si>
    <t xml:space="preserve">BISHOP'S NOMINATIONS  </t>
  </si>
  <si>
    <t xml:space="preserve"> Totals</t>
  </si>
  <si>
    <t>Note: Amendments should be in writing by email or post to The Clerk of the Synod</t>
  </si>
  <si>
    <t>Email:    synodclerk@oxford.anglican.org</t>
  </si>
  <si>
    <t>or send to: Church House Oxford, Langford Locks, Kidlington, Oxford OX5 1GF</t>
  </si>
  <si>
    <t>List of Members from 1st August 2024</t>
  </si>
  <si>
    <t>House of Clergy</t>
  </si>
  <si>
    <t>BERKSHIRE ARCHDEACONRY</t>
  </si>
  <si>
    <t>Name of person/s elected</t>
  </si>
  <si>
    <t>New member in 2024 - YES / NO</t>
  </si>
  <si>
    <t>Bracknell Deanery</t>
  </si>
  <si>
    <t>The Revd Dr Darrell Hannah</t>
  </si>
  <si>
    <t>The Revd Gareth Morley</t>
  </si>
  <si>
    <t>Bradfield Deanery</t>
  </si>
  <si>
    <t>The Revd Mark Hopkins</t>
  </si>
  <si>
    <t>VACANCY</t>
  </si>
  <si>
    <t>Maidenhead &amp; Windsor Deanery</t>
  </si>
  <si>
    <t>The Revd Ainsley Swift</t>
  </si>
  <si>
    <t>The Revd Ian Miller</t>
  </si>
  <si>
    <t>Newbury Deanery</t>
  </si>
  <si>
    <t>Reading Deanery</t>
  </si>
  <si>
    <t>The Revd Desmond Banister</t>
  </si>
  <si>
    <t>The Revd Michael (Mike) Smith</t>
  </si>
  <si>
    <t>The Revd Andrew Bond</t>
  </si>
  <si>
    <t>Sonning Deanery</t>
  </si>
  <si>
    <t>The Revd Laura Wheatley Downs</t>
  </si>
  <si>
    <t>Archdeaconry Totals</t>
  </si>
  <si>
    <t>BUCKINGHAM ARCHDEACONRY</t>
  </si>
  <si>
    <t>New member      in 2024              YES / NO</t>
  </si>
  <si>
    <t>Amersham Deanery</t>
  </si>
  <si>
    <t>The Revd Canon Edward Bowes-Smith</t>
  </si>
  <si>
    <r>
      <t xml:space="preserve">The Revd Margaret </t>
    </r>
    <r>
      <rPr>
        <u/>
        <sz val="11"/>
        <rFont val="Calibri"/>
        <family val="2"/>
        <scheme val="minor"/>
      </rPr>
      <t>(Peggy)</t>
    </r>
    <r>
      <rPr>
        <sz val="11"/>
        <rFont val="Calibri"/>
        <family val="2"/>
        <scheme val="minor"/>
      </rPr>
      <t xml:space="preserve"> Ludlow</t>
    </r>
  </si>
  <si>
    <t>The Revd David Whale</t>
  </si>
  <si>
    <t>Aylesbury Deanery</t>
  </si>
  <si>
    <t>Buckingham Deanery</t>
  </si>
  <si>
    <t>The Revd Will Pearson-Gee</t>
  </si>
  <si>
    <t>Burnham and Slough Deanery</t>
  </si>
  <si>
    <t>The Revd Canon Janet Binns</t>
  </si>
  <si>
    <t>Claydon Deanery</t>
  </si>
  <si>
    <t>Milton Keynes Deanery</t>
  </si>
  <si>
    <t>The Revd Gillian Barrow-Jones</t>
  </si>
  <si>
    <t>The Revd Lozada-Uzuriaga</t>
  </si>
  <si>
    <t>The Revd Chibuzor Okpala</t>
  </si>
  <si>
    <t>Mursley Deanery</t>
  </si>
  <si>
    <t>The Revd Sister Pamela Reeves</t>
  </si>
  <si>
    <t>Newport Deanery</t>
  </si>
  <si>
    <t>Wendover Deanery</t>
  </si>
  <si>
    <t>The Revd Deiniol Kearley-Heywood</t>
  </si>
  <si>
    <t>The Revd John Simpson</t>
  </si>
  <si>
    <t>Wycombe Deanery</t>
  </si>
  <si>
    <t>The Revd Jonathan (Jonny) Dade</t>
  </si>
  <si>
    <t xml:space="preserve">The Revd Canon Dave Bull </t>
  </si>
  <si>
    <t>The Revd James Dwyer</t>
  </si>
  <si>
    <t>DORCHESTER ARCHDEACONRY</t>
  </si>
  <si>
    <t>Abingdon Deanery</t>
  </si>
  <si>
    <t>Aston and Cuddesdon Deanery</t>
  </si>
  <si>
    <t>Bicester and Islip Deanery</t>
  </si>
  <si>
    <r>
      <t>The Revd John (</t>
    </r>
    <r>
      <rPr>
        <b/>
        <u/>
        <sz val="11"/>
        <rFont val="Calibri"/>
        <family val="2"/>
        <scheme val="minor"/>
      </rPr>
      <t>Gareth)</t>
    </r>
    <r>
      <rPr>
        <u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Miller</t>
    </r>
  </si>
  <si>
    <t xml:space="preserve">The Revd Peter Wright </t>
  </si>
  <si>
    <t>Chipping Norton Deanery</t>
  </si>
  <si>
    <t>The Revd David Salter</t>
  </si>
  <si>
    <t>Deddington Deanery</t>
  </si>
  <si>
    <t>The Revd Serena Tajima</t>
  </si>
  <si>
    <t>Henley Deanery</t>
  </si>
  <si>
    <t>Vale of White Horse Deanery</t>
  </si>
  <si>
    <t>The Revd Maria Jukes</t>
  </si>
  <si>
    <t>Wallingford Deanery</t>
  </si>
  <si>
    <t>The Revd Jason St. John Nicolle</t>
  </si>
  <si>
    <t>Wantage Deanery</t>
  </si>
  <si>
    <t>The Revd Nikolaj Christensen</t>
  </si>
  <si>
    <t>Witney Deanery</t>
  </si>
  <si>
    <t>Woodstock Deanery</t>
  </si>
  <si>
    <t xml:space="preserve">The Revd Harriet Orridge </t>
  </si>
  <si>
    <t>No</t>
  </si>
  <si>
    <t>OXFORD ARCHDEACONRY</t>
  </si>
  <si>
    <t>Cowley Deanery</t>
  </si>
  <si>
    <t xml:space="preserve">YES  </t>
  </si>
  <si>
    <t>Oxford Deanery</t>
  </si>
  <si>
    <t>On CMS?</t>
  </si>
  <si>
    <t>Mr Richard Hyslop</t>
  </si>
  <si>
    <t>Mrs Anne Casson</t>
  </si>
  <si>
    <t>Mrs Phebe Tay</t>
  </si>
  <si>
    <t>Prof. John Missenden</t>
  </si>
  <si>
    <t>Mr Mark Burton</t>
  </si>
  <si>
    <t>Mr Peter Stratton</t>
  </si>
  <si>
    <t>Miss Joan Walker</t>
  </si>
  <si>
    <t>Mr Steve Curnow</t>
  </si>
  <si>
    <t>Mrs Anna Pearce</t>
  </si>
  <si>
    <t>Mrs Wendy Wickens</t>
  </si>
  <si>
    <t>Mr Peter Flory</t>
  </si>
  <si>
    <t>Mr Lawrence Tebboth</t>
  </si>
  <si>
    <t>Mrs Julie Shields</t>
  </si>
  <si>
    <t>Mrs Sharron Tulle Marland</t>
  </si>
  <si>
    <t>Mr Ian Watson</t>
  </si>
  <si>
    <t>ex-officio Deanery Synod</t>
  </si>
  <si>
    <t>Mr Gavin Oldham</t>
  </si>
  <si>
    <t>Ms Alison Kirk</t>
  </si>
  <si>
    <t xml:space="preserve">Dr Richard Gravina </t>
  </si>
  <si>
    <t>New member      in  2024              YES / NO</t>
  </si>
  <si>
    <t>Dr Shirley Northover</t>
  </si>
  <si>
    <t>Mrs Maureen Underdown</t>
  </si>
  <si>
    <t xml:space="preserve">Mr Simon Richards </t>
  </si>
  <si>
    <t>Ms Tina Shaw</t>
  </si>
  <si>
    <t>Mr Christopher Young</t>
  </si>
  <si>
    <t>Mr Roy Scott</t>
  </si>
  <si>
    <t>Mrs Catherine Hitchens</t>
  </si>
  <si>
    <t>Mr Michael Haynes</t>
  </si>
  <si>
    <t>Mr Michael Clark</t>
  </si>
  <si>
    <t>Mrs Judith Hogg</t>
  </si>
  <si>
    <t>Mr John Seedell</t>
  </si>
  <si>
    <t>Dr Peter Foot</t>
  </si>
  <si>
    <t>Mrs Johanna Fadipe</t>
  </si>
  <si>
    <t>Mr Hugh Rees</t>
  </si>
  <si>
    <t>Mr Michael (Mike) Holmes</t>
  </si>
  <si>
    <t>Mr Millius Palayiwa</t>
  </si>
  <si>
    <t>Dr Felix Leach</t>
  </si>
  <si>
    <t>Ms Gillian Hamnett</t>
  </si>
  <si>
    <t>Associated Deanery</t>
  </si>
  <si>
    <t>Jill Bailey</t>
  </si>
  <si>
    <r>
      <t xml:space="preserve">Mr Richard </t>
    </r>
    <r>
      <rPr>
        <u/>
        <sz val="11"/>
        <rFont val="Calibri"/>
        <family val="2"/>
        <scheme val="minor"/>
      </rPr>
      <t>(Gavin)</t>
    </r>
    <r>
      <rPr>
        <sz val="11"/>
        <rFont val="Calibri"/>
        <family val="2"/>
        <scheme val="minor"/>
      </rPr>
      <t xml:space="preserve"> Merrylees</t>
    </r>
  </si>
  <si>
    <t>New member in 2024                   YES / NO</t>
  </si>
  <si>
    <r>
      <t xml:space="preserve">The Revd Dr Zachary </t>
    </r>
    <r>
      <rPr>
        <u/>
        <sz val="11"/>
        <rFont val="Calibri"/>
        <family val="2"/>
        <scheme val="minor"/>
      </rPr>
      <t>(Zack)</t>
    </r>
    <r>
      <rPr>
        <sz val="11"/>
        <rFont val="Calibri"/>
        <family val="2"/>
        <scheme val="minor"/>
      </rPr>
      <t xml:space="preserve"> Guiliano</t>
    </r>
  </si>
  <si>
    <t>The Revd James Grainger-Smith</t>
  </si>
  <si>
    <t>The Revd Hannah Cartwright</t>
  </si>
  <si>
    <t>The Revd Dan Heyward</t>
  </si>
  <si>
    <t>The Revd Tom Murray</t>
  </si>
  <si>
    <t>The Revd Paul Whilte</t>
  </si>
  <si>
    <t>The Revd Mark Abrey</t>
  </si>
  <si>
    <t>The Ven. Jonathan Chaffey</t>
  </si>
  <si>
    <r>
      <t>Mr Michael (</t>
    </r>
    <r>
      <rPr>
        <u/>
        <sz val="11"/>
        <rFont val="Calibri"/>
        <family val="2"/>
        <scheme val="minor"/>
      </rPr>
      <t>Mike</t>
    </r>
    <r>
      <rPr>
        <sz val="11"/>
        <rFont val="Calibri"/>
        <family val="2"/>
        <scheme val="minor"/>
      </rPr>
      <t>) Powell</t>
    </r>
  </si>
  <si>
    <t>The Revd Kimonie Nicholls</t>
  </si>
  <si>
    <t>The Revd Canon Sally Lodge</t>
  </si>
  <si>
    <r>
      <t>The Revd Samuel Christopher (</t>
    </r>
    <r>
      <rPr>
        <u/>
        <sz val="11"/>
        <rFont val="Calibri"/>
        <family val="2"/>
        <scheme val="minor"/>
      </rPr>
      <t>Chris</t>
    </r>
    <r>
      <rPr>
        <sz val="11"/>
        <rFont val="Calibri"/>
        <family val="2"/>
        <scheme val="minor"/>
      </rPr>
      <t>) Ferris</t>
    </r>
  </si>
  <si>
    <t>Mrs Sally-Anne Jarvis</t>
  </si>
  <si>
    <t>Mr David Moore</t>
  </si>
  <si>
    <t>Mrs Maria Coonick</t>
  </si>
  <si>
    <t>Mrs Helen Savage</t>
  </si>
  <si>
    <t>Mr Chris Boutle</t>
  </si>
  <si>
    <t>The Revd Jonathan Widdess</t>
  </si>
  <si>
    <r>
      <t xml:space="preserve">Ms Alexandra </t>
    </r>
    <r>
      <rPr>
        <b/>
        <u/>
        <sz val="11"/>
        <rFont val="Calibri"/>
        <family val="2"/>
        <scheme val="minor"/>
      </rPr>
      <t>(Alex)</t>
    </r>
    <r>
      <rPr>
        <sz val="11"/>
        <rFont val="Calibri"/>
        <family val="2"/>
        <scheme val="minor"/>
      </rPr>
      <t xml:space="preserve"> Scott</t>
    </r>
  </si>
  <si>
    <r>
      <t xml:space="preserve">Mrs Susan </t>
    </r>
    <r>
      <rPr>
        <b/>
        <u/>
        <sz val="11"/>
        <rFont val="Calibri"/>
        <family val="2"/>
        <scheme val="minor"/>
      </rPr>
      <t>(Sue)</t>
    </r>
    <r>
      <rPr>
        <sz val="11"/>
        <rFont val="Calibri"/>
        <family val="2"/>
        <scheme val="minor"/>
      </rPr>
      <t xml:space="preserve"> Scott</t>
    </r>
  </si>
  <si>
    <t>The Revd Jacqueline Dove</t>
  </si>
  <si>
    <t>Mr Andrew Rudolf</t>
  </si>
  <si>
    <t>Mr Anthony White</t>
  </si>
  <si>
    <t>Mr Alan Cross</t>
  </si>
  <si>
    <t>The Revd James Elward</t>
  </si>
  <si>
    <t>The Revd Jo Hurst</t>
  </si>
  <si>
    <t>Mr Martin Gee</t>
  </si>
  <si>
    <t>Mr Charles Mathew</t>
  </si>
  <si>
    <r>
      <t>Ms Katharine (</t>
    </r>
    <r>
      <rPr>
        <b/>
        <u/>
        <sz val="11"/>
        <rFont val="Calibri"/>
        <family val="2"/>
        <scheme val="minor"/>
      </rPr>
      <t xml:space="preserve">Kate) </t>
    </r>
    <r>
      <rPr>
        <sz val="11"/>
        <rFont val="Calibri"/>
        <family val="2"/>
        <scheme val="minor"/>
      </rPr>
      <t>Banks</t>
    </r>
  </si>
  <si>
    <t>Ms Julia Cameron</t>
  </si>
  <si>
    <t>(number to be used = 7 as above)</t>
  </si>
  <si>
    <t>The Revd Martin Davy</t>
  </si>
  <si>
    <t>The Revd Chris Leslie</t>
  </si>
  <si>
    <t>The Revd Andrew Cowan</t>
  </si>
  <si>
    <t>Mrs Anne McDermott</t>
  </si>
  <si>
    <r>
      <t xml:space="preserve">The Revd Canon Dr Geoffrey </t>
    </r>
    <r>
      <rPr>
        <u/>
        <sz val="11"/>
        <rFont val="Calibri"/>
        <family val="2"/>
      </rPr>
      <t xml:space="preserve">(Geoff) </t>
    </r>
    <r>
      <rPr>
        <sz val="11"/>
        <rFont val="Calibri"/>
        <family val="2"/>
      </rPr>
      <t>Bayliss</t>
    </r>
  </si>
  <si>
    <t xml:space="preserve">YES </t>
  </si>
  <si>
    <t>The Revd Sam Durley</t>
  </si>
  <si>
    <t>The Revd Caroline Wainman</t>
  </si>
  <si>
    <t>The Revd Dr Stephen (Steve) O'Connor</t>
  </si>
  <si>
    <t>The Revd Tim Dossor</t>
  </si>
  <si>
    <t>The Revd Clare Hayns</t>
  </si>
  <si>
    <t>Paul Cresswell</t>
  </si>
  <si>
    <t>OXFORD DIOCESAN SYNOD</t>
  </si>
  <si>
    <t>Other meetings:</t>
  </si>
  <si>
    <t xml:space="preserve">https://www.oxford.anglican.org/who-we-are/governance/diocesan-synod/ </t>
  </si>
  <si>
    <t>Contacts:</t>
  </si>
  <si>
    <t>President of Synod:</t>
  </si>
  <si>
    <t>The Rt Revd Dr Steven Croft, Bishop of Oxford</t>
  </si>
  <si>
    <t>Vice-President &amp; Chair of the House of Clergy</t>
  </si>
  <si>
    <t>Vice-President &amp; Chair of the House of Laity</t>
  </si>
  <si>
    <t>Secretary to the Synod:</t>
  </si>
  <si>
    <t>Canon Mark Humphriss (Diocesan Secretary)</t>
  </si>
  <si>
    <t>diosec@oxford.anglican.org</t>
  </si>
  <si>
    <t xml:space="preserve">Clerk to the Synod: </t>
  </si>
  <si>
    <t>synodclerk@oxford.anglican.org</t>
  </si>
  <si>
    <t>Registrar:</t>
  </si>
  <si>
    <t>Mr Darren Oliver</t>
  </si>
  <si>
    <t>Triennium 2024 - 2027</t>
  </si>
  <si>
    <t>List of members as at 1 August 2024</t>
  </si>
  <si>
    <t>Synod induction:  Thursday 19th September 2024, St Ebbe's Church, Oxford,  4-7.15pm, followed by an Inaugural Eucharist at Christ Church</t>
  </si>
  <si>
    <t>Mrs Judith Dignum</t>
  </si>
  <si>
    <t>Saturday 8th March 2025</t>
  </si>
  <si>
    <t>Saturday 14 June 2025</t>
  </si>
  <si>
    <t>Saturday 15 November 2024</t>
  </si>
  <si>
    <t>Until 30 September '24</t>
  </si>
  <si>
    <t>List of Ex-officio Members from 1st August 2024</t>
  </si>
  <si>
    <t>Bishop's Nomination</t>
  </si>
  <si>
    <t>Bishop's Nominations (currently 6, max 10)</t>
  </si>
  <si>
    <t>Not allocated</t>
  </si>
  <si>
    <t>Quinquennium 2021 - 2026   - List of members elected on 12th October 2021 and subsequently</t>
  </si>
  <si>
    <t>Results TBC</t>
  </si>
  <si>
    <t>Co-opted Members - to be confirmed</t>
  </si>
  <si>
    <t>Visit our website:</t>
  </si>
  <si>
    <t>Saturday 16 November 2024</t>
  </si>
  <si>
    <t>Future Meeting Dates:</t>
  </si>
  <si>
    <t>Elections for Vice-Presidents to be held Nov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</si>
</sst>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"/>
  </numFmts>
  <fonts count="5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i/>
      <sz val="9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444E59"/>
      <name val="Helvetica"/>
      <family val="2"/>
    </font>
    <font>
      <b/>
      <i/>
      <sz val="14"/>
      <color theme="1"/>
      <name val="Calibri"/>
      <family val="2"/>
      <scheme val="minor"/>
    </font>
    <font>
      <i/>
      <sz val="10"/>
      <color theme="0"/>
      <name val="Calibri"/>
      <family val="2"/>
      <scheme val="minor"/>
    </font>
    <font>
      <b/>
      <sz val="10.5"/>
      <color theme="0"/>
      <name val="Calibri"/>
      <family val="2"/>
      <scheme val="minor"/>
    </font>
    <font>
      <sz val="10"/>
      <color theme="1"/>
      <name val="Helvetica"/>
      <family val="2"/>
    </font>
    <font>
      <b/>
      <sz val="10"/>
      <name val="Helvetica"/>
      <family val="2"/>
    </font>
    <font>
      <sz val="10"/>
      <name val="Helvetica"/>
      <family val="2"/>
    </font>
    <font>
      <b/>
      <sz val="12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color rgb="FF444E59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sz val="10"/>
      <color rgb="FFFF0000"/>
      <name val="Helvetica"/>
    </font>
    <font>
      <u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name val="Calibri"/>
      <family val="2"/>
      <scheme val="minor"/>
    </font>
    <font>
      <sz val="11"/>
      <name val="Calibri"/>
      <family val="2"/>
    </font>
    <font>
      <u/>
      <sz val="11"/>
      <name val="Calibri"/>
      <family val="2"/>
    </font>
    <font>
      <b/>
      <sz val="24"/>
      <color rgb="FF000000"/>
      <name val="Calibri"/>
      <family val="2"/>
      <scheme val="minor"/>
    </font>
    <font>
      <sz val="24"/>
      <color rgb="FF000000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rgb="FF000000"/>
      <name val="Calibri"/>
      <family val="2"/>
      <scheme val="minor"/>
    </font>
    <font>
      <sz val="10"/>
      <name val="Helvetica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theme="0" tint="-0.14999847407452621"/>
      </left>
      <right style="medium">
        <color indexed="64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2" fillId="0" borderId="0" applyNumberFormat="0" applyFill="0" applyBorder="0" applyAlignment="0" applyProtection="0"/>
  </cellStyleXfs>
  <cellXfs count="196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0" fillId="0" borderId="1" xfId="0" applyBorder="1"/>
    <xf numFmtId="0" fontId="11" fillId="0" borderId="0" xfId="0" applyFont="1"/>
    <xf numFmtId="0" fontId="0" fillId="0" borderId="2" xfId="0" applyBorder="1"/>
    <xf numFmtId="0" fontId="0" fillId="0" borderId="8" xfId="0" applyBorder="1"/>
    <xf numFmtId="0" fontId="3" fillId="0" borderId="0" xfId="0" applyFont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10" fillId="0" borderId="0" xfId="0" applyFont="1"/>
    <xf numFmtId="0" fontId="0" fillId="0" borderId="7" xfId="0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0" fontId="3" fillId="0" borderId="2" xfId="0" applyFont="1" applyBorder="1"/>
    <xf numFmtId="0" fontId="7" fillId="5" borderId="0" xfId="0" applyFont="1" applyFill="1" applyAlignment="1">
      <alignment horizontal="center"/>
    </xf>
    <xf numFmtId="0" fontId="7" fillId="5" borderId="0" xfId="0" applyFont="1" applyFill="1"/>
    <xf numFmtId="0" fontId="7" fillId="5" borderId="2" xfId="0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/>
    </xf>
    <xf numFmtId="0" fontId="12" fillId="5" borderId="11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0" fontId="6" fillId="5" borderId="0" xfId="0" applyFont="1" applyFill="1"/>
    <xf numFmtId="0" fontId="0" fillId="5" borderId="0" xfId="0" applyFill="1"/>
    <xf numFmtId="0" fontId="12" fillId="4" borderId="11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15" fillId="0" borderId="0" xfId="0" applyFont="1"/>
    <xf numFmtId="0" fontId="9" fillId="6" borderId="5" xfId="0" applyFont="1" applyFill="1" applyBorder="1" applyAlignment="1">
      <alignment horizontal="center"/>
    </xf>
    <xf numFmtId="0" fontId="9" fillId="6" borderId="5" xfId="0" applyFont="1" applyFill="1" applyBorder="1" applyAlignment="1">
      <alignment horizontal="left"/>
    </xf>
    <xf numFmtId="0" fontId="4" fillId="6" borderId="4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5" fillId="6" borderId="0" xfId="0" applyFont="1" applyFill="1" applyAlignment="1">
      <alignment horizontal="center" wrapText="1"/>
    </xf>
    <xf numFmtId="0" fontId="5" fillId="6" borderId="0" xfId="0" applyFont="1" applyFill="1" applyAlignment="1">
      <alignment wrapText="1"/>
    </xf>
    <xf numFmtId="0" fontId="5" fillId="6" borderId="2" xfId="0" applyFont="1" applyFill="1" applyBorder="1" applyAlignment="1">
      <alignment horizontal="center" wrapText="1"/>
    </xf>
    <xf numFmtId="0" fontId="5" fillId="6" borderId="7" xfId="0" applyFont="1" applyFill="1" applyBorder="1" applyAlignment="1">
      <alignment horizontal="center" wrapText="1"/>
    </xf>
    <xf numFmtId="0" fontId="13" fillId="0" borderId="2" xfId="0" applyFont="1" applyBorder="1"/>
    <xf numFmtId="0" fontId="13" fillId="0" borderId="0" xfId="0" applyFont="1"/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7" fillId="0" borderId="0" xfId="0" applyFont="1"/>
    <xf numFmtId="0" fontId="18" fillId="0" borderId="0" xfId="0" applyFont="1"/>
    <xf numFmtId="0" fontId="20" fillId="0" borderId="0" xfId="0" applyFont="1"/>
    <xf numFmtId="14" fontId="10" fillId="0" borderId="0" xfId="0" applyNumberFormat="1" applyFont="1"/>
    <xf numFmtId="0" fontId="19" fillId="0" borderId="0" xfId="0" applyFont="1" applyAlignment="1">
      <alignment wrapText="1"/>
    </xf>
    <xf numFmtId="0" fontId="4" fillId="0" borderId="0" xfId="0" applyFont="1"/>
    <xf numFmtId="0" fontId="19" fillId="0" borderId="0" xfId="0" applyFont="1"/>
    <xf numFmtId="0" fontId="21" fillId="0" borderId="0" xfId="0" applyFont="1"/>
    <xf numFmtId="0" fontId="23" fillId="0" borderId="0" xfId="0" applyFont="1" applyAlignment="1">
      <alignment wrapText="1"/>
    </xf>
    <xf numFmtId="0" fontId="24" fillId="0" borderId="0" xfId="0" applyFont="1"/>
    <xf numFmtId="0" fontId="22" fillId="0" borderId="0" xfId="0" applyFont="1"/>
    <xf numFmtId="0" fontId="25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25" fillId="0" borderId="0" xfId="0" applyFont="1"/>
    <xf numFmtId="0" fontId="24" fillId="0" borderId="0" xfId="0" applyFont="1" applyAlignment="1">
      <alignment wrapText="1"/>
    </xf>
    <xf numFmtId="0" fontId="26" fillId="0" borderId="0" xfId="0" applyFont="1"/>
    <xf numFmtId="0" fontId="5" fillId="6" borderId="1" xfId="0" applyFont="1" applyFill="1" applyBorder="1" applyAlignment="1">
      <alignment horizontal="center" wrapText="1"/>
    </xf>
    <xf numFmtId="0" fontId="5" fillId="6" borderId="1" xfId="0" applyFont="1" applyFill="1" applyBorder="1" applyAlignment="1">
      <alignment wrapText="1"/>
    </xf>
    <xf numFmtId="0" fontId="0" fillId="6" borderId="5" xfId="0" applyFill="1" applyBorder="1" applyAlignment="1">
      <alignment horizontal="center"/>
    </xf>
    <xf numFmtId="0" fontId="0" fillId="6" borderId="5" xfId="0" applyFill="1" applyBorder="1"/>
    <xf numFmtId="0" fontId="27" fillId="6" borderId="8" xfId="0" applyFont="1" applyFill="1" applyBorder="1"/>
    <xf numFmtId="0" fontId="20" fillId="6" borderId="1" xfId="0" applyFont="1" applyFill="1" applyBorder="1"/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0" fillId="6" borderId="8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5" fillId="6" borderId="16" xfId="0" applyFont="1" applyFill="1" applyBorder="1" applyAlignment="1">
      <alignment horizontal="center" wrapText="1"/>
    </xf>
    <xf numFmtId="0" fontId="5" fillId="6" borderId="17" xfId="0" applyFont="1" applyFill="1" applyBorder="1" applyAlignment="1">
      <alignment horizontal="center" wrapText="1"/>
    </xf>
    <xf numFmtId="0" fontId="5" fillId="6" borderId="15" xfId="0" applyFont="1" applyFill="1" applyBorder="1" applyAlignment="1">
      <alignment horizontal="center" wrapText="1"/>
    </xf>
    <xf numFmtId="0" fontId="9" fillId="6" borderId="4" xfId="0" applyFont="1" applyFill="1" applyBorder="1"/>
    <xf numFmtId="0" fontId="28" fillId="6" borderId="5" xfId="0" applyFont="1" applyFill="1" applyBorder="1"/>
    <xf numFmtId="0" fontId="5" fillId="6" borderId="4" xfId="0" applyFont="1" applyFill="1" applyBorder="1" applyAlignment="1">
      <alignment horizontal="center" wrapText="1"/>
    </xf>
    <xf numFmtId="0" fontId="5" fillId="6" borderId="5" xfId="0" applyFont="1" applyFill="1" applyBorder="1" applyAlignment="1">
      <alignment horizontal="center" wrapText="1"/>
    </xf>
    <xf numFmtId="0" fontId="5" fillId="6" borderId="6" xfId="0" applyFont="1" applyFill="1" applyBorder="1" applyAlignment="1">
      <alignment horizontal="center" wrapText="1"/>
    </xf>
    <xf numFmtId="0" fontId="30" fillId="0" borderId="0" xfId="0" applyFont="1"/>
    <xf numFmtId="0" fontId="31" fillId="0" borderId="2" xfId="0" applyFont="1" applyBorder="1"/>
    <xf numFmtId="0" fontId="31" fillId="0" borderId="0" xfId="0" applyFont="1" applyAlignment="1">
      <alignment horizontal="center"/>
    </xf>
    <xf numFmtId="0" fontId="31" fillId="0" borderId="2" xfId="0" applyFont="1" applyBorder="1" applyAlignment="1">
      <alignment horizontal="center"/>
    </xf>
    <xf numFmtId="0" fontId="31" fillId="0" borderId="7" xfId="0" applyFont="1" applyBorder="1" applyAlignment="1">
      <alignment horizontal="center"/>
    </xf>
    <xf numFmtId="0" fontId="30" fillId="5" borderId="0" xfId="0" applyFont="1" applyFill="1"/>
    <xf numFmtId="0" fontId="30" fillId="0" borderId="2" xfId="0" applyFont="1" applyBorder="1"/>
    <xf numFmtId="0" fontId="30" fillId="0" borderId="0" xfId="0" applyFont="1" applyAlignment="1">
      <alignment horizontal="center"/>
    </xf>
    <xf numFmtId="0" fontId="30" fillId="0" borderId="2" xfId="0" applyFont="1" applyBorder="1" applyAlignment="1">
      <alignment horizontal="center"/>
    </xf>
    <xf numFmtId="0" fontId="30" fillId="0" borderId="7" xfId="0" applyFont="1" applyBorder="1" applyAlignment="1">
      <alignment horizontal="center"/>
    </xf>
    <xf numFmtId="0" fontId="30" fillId="0" borderId="0" xfId="0" applyFont="1" applyAlignment="1">
      <alignment wrapText="1"/>
    </xf>
    <xf numFmtId="0" fontId="33" fillId="0" borderId="2" xfId="0" applyFont="1" applyBorder="1"/>
    <xf numFmtId="0" fontId="33" fillId="5" borderId="2" xfId="0" applyFont="1" applyFill="1" applyBorder="1"/>
    <xf numFmtId="0" fontId="3" fillId="5" borderId="0" xfId="0" applyFont="1" applyFill="1"/>
    <xf numFmtId="0" fontId="7" fillId="0" borderId="2" xfId="0" applyFont="1" applyBorder="1"/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5" borderId="0" xfId="0" applyFill="1" applyAlignment="1">
      <alignment horizontal="center"/>
    </xf>
    <xf numFmtId="0" fontId="12" fillId="5" borderId="2" xfId="0" applyFont="1" applyFill="1" applyBorder="1" applyAlignment="1">
      <alignment horizontal="center"/>
    </xf>
    <xf numFmtId="0" fontId="12" fillId="5" borderId="0" xfId="0" applyFont="1" applyFill="1" applyAlignment="1">
      <alignment horizontal="center"/>
    </xf>
    <xf numFmtId="0" fontId="13" fillId="8" borderId="16" xfId="0" applyFont="1" applyFill="1" applyBorder="1"/>
    <xf numFmtId="0" fontId="34" fillId="8" borderId="17" xfId="0" applyFont="1" applyFill="1" applyBorder="1"/>
    <xf numFmtId="0" fontId="7" fillId="8" borderId="17" xfId="0" applyFont="1" applyFill="1" applyBorder="1" applyAlignment="1">
      <alignment horizontal="center"/>
    </xf>
    <xf numFmtId="0" fontId="7" fillId="8" borderId="17" xfId="0" applyFont="1" applyFill="1" applyBorder="1"/>
    <xf numFmtId="0" fontId="30" fillId="0" borderId="1" xfId="0" applyFont="1" applyBorder="1"/>
    <xf numFmtId="0" fontId="31" fillId="0" borderId="8" xfId="0" applyFont="1" applyBorder="1"/>
    <xf numFmtId="164" fontId="30" fillId="0" borderId="1" xfId="0" applyNumberFormat="1" applyFont="1" applyBorder="1" applyAlignment="1">
      <alignment horizontal="center"/>
    </xf>
    <xf numFmtId="0" fontId="32" fillId="0" borderId="1" xfId="0" applyFont="1" applyBorder="1"/>
    <xf numFmtId="0" fontId="31" fillId="0" borderId="1" xfId="0" applyFont="1" applyBorder="1" applyAlignment="1">
      <alignment horizontal="center"/>
    </xf>
    <xf numFmtId="0" fontId="7" fillId="8" borderId="16" xfId="0" applyFont="1" applyFill="1" applyBorder="1" applyAlignment="1">
      <alignment horizontal="center"/>
    </xf>
    <xf numFmtId="0" fontId="7" fillId="5" borderId="19" xfId="0" applyFont="1" applyFill="1" applyBorder="1" applyAlignment="1">
      <alignment horizontal="center"/>
    </xf>
    <xf numFmtId="0" fontId="35" fillId="0" borderId="0" xfId="0" applyFont="1"/>
    <xf numFmtId="0" fontId="35" fillId="5" borderId="0" xfId="0" applyFont="1" applyFill="1"/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wrapText="1"/>
    </xf>
    <xf numFmtId="0" fontId="32" fillId="0" borderId="20" xfId="0" applyFont="1" applyBorder="1" applyAlignment="1">
      <alignment horizontal="center" wrapText="1"/>
    </xf>
    <xf numFmtId="0" fontId="0" fillId="9" borderId="21" xfId="0" applyFill="1" applyBorder="1"/>
    <xf numFmtId="0" fontId="13" fillId="9" borderId="0" xfId="0" applyFont="1" applyFill="1"/>
    <xf numFmtId="0" fontId="13" fillId="9" borderId="2" xfId="0" applyFont="1" applyFill="1" applyBorder="1"/>
    <xf numFmtId="0" fontId="7" fillId="9" borderId="0" xfId="0" applyFont="1" applyFill="1" applyAlignment="1">
      <alignment horizontal="center"/>
    </xf>
    <xf numFmtId="0" fontId="7" fillId="9" borderId="0" xfId="0" applyFont="1" applyFill="1"/>
    <xf numFmtId="0" fontId="36" fillId="0" borderId="0" xfId="0" applyFont="1" applyAlignment="1">
      <alignment wrapText="1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center" wrapText="1"/>
    </xf>
    <xf numFmtId="0" fontId="37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0" fillId="0" borderId="0" xfId="0" applyFont="1"/>
    <xf numFmtId="0" fontId="40" fillId="0" borderId="0" xfId="0" applyFont="1" applyAlignment="1">
      <alignment horizontal="center"/>
    </xf>
    <xf numFmtId="0" fontId="4" fillId="6" borderId="22" xfId="0" applyFont="1" applyFill="1" applyBorder="1" applyAlignment="1">
      <alignment horizontal="center"/>
    </xf>
    <xf numFmtId="0" fontId="5" fillId="6" borderId="23" xfId="0" applyFont="1" applyFill="1" applyBorder="1" applyAlignment="1">
      <alignment horizontal="center" wrapText="1"/>
    </xf>
    <xf numFmtId="0" fontId="0" fillId="0" borderId="24" xfId="0" applyBorder="1"/>
    <xf numFmtId="0" fontId="6" fillId="5" borderId="23" xfId="0" applyFont="1" applyFill="1" applyBorder="1"/>
    <xf numFmtId="0" fontId="0" fillId="0" borderId="23" xfId="0" applyBorder="1" applyAlignment="1">
      <alignment horizontal="center"/>
    </xf>
    <xf numFmtId="0" fontId="6" fillId="0" borderId="23" xfId="0" applyFont="1" applyBorder="1"/>
    <xf numFmtId="0" fontId="41" fillId="0" borderId="0" xfId="0" applyFont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43" fillId="0" borderId="0" xfId="0" applyFont="1" applyAlignment="1">
      <alignment vertical="center" wrapText="1"/>
    </xf>
    <xf numFmtId="0" fontId="44" fillId="0" borderId="0" xfId="0" applyFont="1" applyAlignment="1">
      <alignment vertical="center"/>
    </xf>
    <xf numFmtId="0" fontId="44" fillId="0" borderId="0" xfId="0" applyFont="1"/>
    <xf numFmtId="0" fontId="0" fillId="2" borderId="23" xfId="0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5" borderId="25" xfId="0" applyFont="1" applyFill="1" applyBorder="1" applyAlignment="1">
      <alignment horizontal="center" vertical="center"/>
    </xf>
    <xf numFmtId="0" fontId="7" fillId="5" borderId="18" xfId="0" applyFont="1" applyFill="1" applyBorder="1" applyAlignment="1">
      <alignment horizontal="center"/>
    </xf>
    <xf numFmtId="0" fontId="12" fillId="3" borderId="26" xfId="0" applyFont="1" applyFill="1" applyBorder="1" applyAlignment="1">
      <alignment horizontal="center"/>
    </xf>
    <xf numFmtId="0" fontId="30" fillId="0" borderId="9" xfId="0" applyFont="1" applyBorder="1"/>
    <xf numFmtId="0" fontId="46" fillId="0" borderId="0" xfId="0" applyFont="1"/>
    <xf numFmtId="0" fontId="47" fillId="0" borderId="0" xfId="0" applyFont="1"/>
    <xf numFmtId="0" fontId="48" fillId="10" borderId="0" xfId="0" applyFont="1" applyFill="1"/>
    <xf numFmtId="0" fontId="49" fillId="0" borderId="0" xfId="0" applyFont="1" applyAlignment="1">
      <alignment wrapText="1"/>
    </xf>
    <xf numFmtId="0" fontId="50" fillId="10" borderId="0" xfId="0" applyFont="1" applyFill="1"/>
    <xf numFmtId="0" fontId="42" fillId="0" borderId="0" xfId="1"/>
    <xf numFmtId="0" fontId="51" fillId="0" borderId="0" xfId="0" applyFont="1"/>
    <xf numFmtId="0" fontId="52" fillId="0" borderId="0" xfId="0" applyFont="1"/>
    <xf numFmtId="0" fontId="51" fillId="0" borderId="13" xfId="0" applyFont="1" applyBorder="1"/>
    <xf numFmtId="0" fontId="53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48" fillId="10" borderId="0" xfId="0" applyFont="1" applyFill="1" applyAlignment="1">
      <alignment vertical="center"/>
    </xf>
    <xf numFmtId="0" fontId="40" fillId="0" borderId="0" xfId="0" applyFont="1"/>
    <xf numFmtId="0" fontId="26" fillId="0" borderId="0" xfId="0" applyFont="1" applyAlignment="1">
      <alignment horizontal="left" vertical="center" wrapText="1" indent="1"/>
    </xf>
    <xf numFmtId="0" fontId="49" fillId="0" borderId="0" xfId="0" applyFont="1" applyAlignment="1">
      <alignment horizontal="left" vertical="center" wrapText="1"/>
    </xf>
    <xf numFmtId="0" fontId="48" fillId="10" borderId="0" xfId="0" applyFont="1" applyFill="1" applyAlignment="1">
      <alignment vertical="center"/>
    </xf>
    <xf numFmtId="0" fontId="49" fillId="0" borderId="0" xfId="0" applyFont="1" applyAlignment="1">
      <alignment wrapText="1"/>
    </xf>
    <xf numFmtId="0" fontId="13" fillId="5" borderId="2" xfId="0" applyFont="1" applyFill="1" applyBorder="1"/>
    <xf numFmtId="0" fontId="13" fillId="5" borderId="0" xfId="0" applyFont="1" applyFill="1"/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9" xfId="0" applyBorder="1" applyAlignment="1">
      <alignment horizontal="right"/>
    </xf>
    <xf numFmtId="0" fontId="16" fillId="7" borderId="0" xfId="0" applyFont="1" applyFill="1" applyAlignment="1">
      <alignment horizontal="center" wrapText="1"/>
    </xf>
    <xf numFmtId="0" fontId="16" fillId="6" borderId="4" xfId="0" applyFont="1" applyFill="1" applyBorder="1" applyAlignment="1">
      <alignment horizontal="center"/>
    </xf>
    <xf numFmtId="0" fontId="16" fillId="6" borderId="5" xfId="0" applyFont="1" applyFill="1" applyBorder="1" applyAlignment="1">
      <alignment horizontal="center"/>
    </xf>
    <xf numFmtId="0" fontId="16" fillId="6" borderId="6" xfId="0" applyFont="1" applyFill="1" applyBorder="1" applyAlignment="1">
      <alignment horizontal="center"/>
    </xf>
    <xf numFmtId="0" fontId="8" fillId="6" borderId="8" xfId="0" applyFont="1" applyFill="1" applyBorder="1"/>
    <xf numFmtId="0" fontId="8" fillId="6" borderId="1" xfId="0" applyFont="1" applyFill="1" applyBorder="1"/>
    <xf numFmtId="0" fontId="20" fillId="0" borderId="2" xfId="0" applyFont="1" applyBorder="1"/>
    <xf numFmtId="0" fontId="20" fillId="0" borderId="0" xfId="0" applyFont="1"/>
    <xf numFmtId="0" fontId="20" fillId="0" borderId="7" xfId="0" applyFont="1" applyBorder="1"/>
    <xf numFmtId="0" fontId="12" fillId="4" borderId="2" xfId="0" applyFont="1" applyFill="1" applyBorder="1" applyAlignment="1">
      <alignment horizontal="center"/>
    </xf>
    <xf numFmtId="0" fontId="12" fillId="4" borderId="0" xfId="0" applyFont="1" applyFill="1" applyAlignment="1">
      <alignment horizontal="center"/>
    </xf>
    <xf numFmtId="0" fontId="12" fillId="4" borderId="7" xfId="0" applyFont="1" applyFill="1" applyBorder="1" applyAlignment="1">
      <alignment horizontal="center"/>
    </xf>
    <xf numFmtId="0" fontId="29" fillId="6" borderId="2" xfId="0" applyFont="1" applyFill="1" applyBorder="1" applyAlignment="1">
      <alignment wrapText="1"/>
    </xf>
    <xf numFmtId="0" fontId="29" fillId="6" borderId="0" xfId="0" applyFont="1" applyFill="1" applyAlignment="1">
      <alignment wrapText="1"/>
    </xf>
    <xf numFmtId="0" fontId="29" fillId="6" borderId="7" xfId="0" applyFont="1" applyFill="1" applyBorder="1" applyAlignment="1">
      <alignment wrapText="1"/>
    </xf>
    <xf numFmtId="0" fontId="9" fillId="6" borderId="8" xfId="0" applyFont="1" applyFill="1" applyBorder="1"/>
    <xf numFmtId="0" fontId="9" fillId="6" borderId="1" xfId="0" applyFont="1" applyFill="1" applyBorder="1"/>
    <xf numFmtId="0" fontId="9" fillId="6" borderId="9" xfId="0" applyFont="1" applyFill="1" applyBorder="1"/>
    <xf numFmtId="0" fontId="14" fillId="4" borderId="0" xfId="0" applyFont="1" applyFill="1" applyAlignment="1">
      <alignment horizontal="center" wrapText="1"/>
    </xf>
    <xf numFmtId="0" fontId="9" fillId="6" borderId="4" xfId="0" applyFont="1" applyFill="1" applyBorder="1" applyAlignment="1">
      <alignment horizontal="left"/>
    </xf>
    <xf numFmtId="0" fontId="9" fillId="6" borderId="5" xfId="0" applyFont="1" applyFill="1" applyBorder="1" applyAlignment="1">
      <alignment horizontal="left"/>
    </xf>
    <xf numFmtId="0" fontId="8" fillId="6" borderId="2" xfId="0" applyFont="1" applyFill="1" applyBorder="1"/>
    <xf numFmtId="0" fontId="8" fillId="6" borderId="0" xfId="0" applyFont="1" applyFill="1"/>
    <xf numFmtId="0" fontId="2" fillId="0" borderId="0" xfId="0" applyFont="1" applyAlignment="1">
      <alignment horizontal="center"/>
    </xf>
    <xf numFmtId="0" fontId="12" fillId="0" borderId="1" xfId="0" applyFont="1" applyBorder="1" applyAlignment="1">
      <alignment horizontal="right"/>
    </xf>
    <xf numFmtId="0" fontId="12" fillId="0" borderId="9" xfId="0" applyFont="1" applyBorder="1" applyAlignment="1">
      <alignment horizontal="right"/>
    </xf>
    <xf numFmtId="0" fontId="7" fillId="5" borderId="2" xfId="0" applyFont="1" applyFill="1" applyBorder="1"/>
    <xf numFmtId="0" fontId="7" fillId="5" borderId="0" xfId="0" applyFont="1" applyFill="1"/>
    <xf numFmtId="0" fontId="16" fillId="6" borderId="4" xfId="0" applyFont="1" applyFill="1" applyBorder="1" applyAlignment="1">
      <alignment horizontal="left"/>
    </xf>
    <xf numFmtId="0" fontId="16" fillId="6" borderId="5" xfId="0" applyFont="1" applyFill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ynodclerk@oxford.anglican.org" TargetMode="External"/><Relationship Id="rId2" Type="http://schemas.openxmlformats.org/officeDocument/2006/relationships/hyperlink" Target="mailto:diosec@oxford.anglican.org" TargetMode="External"/><Relationship Id="rId1" Type="http://schemas.openxmlformats.org/officeDocument/2006/relationships/hyperlink" Target="https://www.oxford.anglican.org/who-we-are/governance/diocesan-synod/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F1D16-66B4-4AA6-90CA-CFF5C4E8515C}">
  <dimension ref="A1:K37"/>
  <sheetViews>
    <sheetView topLeftCell="A7" workbookViewId="0">
      <selection activeCell="J27" sqref="J27"/>
    </sheetView>
  </sheetViews>
  <sheetFormatPr defaultRowHeight="15" x14ac:dyDescent="0.25"/>
  <cols>
    <col min="2" max="2" width="11.140625" customWidth="1"/>
    <col min="3" max="3" width="10.85546875" customWidth="1"/>
  </cols>
  <sheetData>
    <row r="1" spans="1:11" x14ac:dyDescent="0.25">
      <c r="A1" s="154"/>
      <c r="B1" s="154"/>
      <c r="C1" s="121"/>
      <c r="D1" s="121"/>
      <c r="E1" s="121"/>
      <c r="F1" s="121"/>
      <c r="G1" s="121"/>
      <c r="H1" s="121"/>
      <c r="I1" s="121"/>
      <c r="J1" s="121"/>
      <c r="K1" s="121"/>
    </row>
    <row r="2" spans="1:11" x14ac:dyDescent="0.25">
      <c r="A2" s="154"/>
      <c r="B2" s="154"/>
      <c r="C2" s="121"/>
      <c r="D2" s="121"/>
      <c r="E2" s="121"/>
      <c r="F2" s="121"/>
      <c r="G2" s="121"/>
      <c r="H2" s="121"/>
      <c r="I2" s="121"/>
      <c r="J2" s="121"/>
      <c r="K2" s="121"/>
    </row>
    <row r="3" spans="1:11" x14ac:dyDescent="0.25">
      <c r="A3" s="154"/>
      <c r="B3" s="154"/>
      <c r="C3" s="121"/>
      <c r="D3" s="121"/>
      <c r="E3" s="121"/>
      <c r="F3" s="121"/>
      <c r="G3" s="121"/>
      <c r="H3" s="121"/>
      <c r="I3" s="121"/>
      <c r="J3" s="121"/>
      <c r="K3" s="121"/>
    </row>
    <row r="4" spans="1:11" x14ac:dyDescent="0.25">
      <c r="A4" s="154"/>
      <c r="B4" s="154"/>
      <c r="C4" s="121"/>
      <c r="D4" s="121"/>
      <c r="E4" s="121"/>
      <c r="F4" s="121"/>
      <c r="G4" s="121"/>
      <c r="H4" s="121"/>
      <c r="I4" s="121"/>
      <c r="J4" s="121"/>
      <c r="K4" s="121"/>
    </row>
    <row r="5" spans="1:11" x14ac:dyDescent="0.25">
      <c r="A5" s="154"/>
      <c r="B5" s="154"/>
      <c r="C5" s="121"/>
      <c r="D5" s="121"/>
      <c r="E5" s="121"/>
      <c r="F5" s="121"/>
      <c r="G5" s="121"/>
      <c r="H5" s="121"/>
      <c r="I5" s="121"/>
      <c r="J5" s="121"/>
      <c r="K5" s="121"/>
    </row>
    <row r="6" spans="1:11" ht="31.5" x14ac:dyDescent="0.5">
      <c r="A6" s="121"/>
      <c r="B6" s="142" t="s">
        <v>230</v>
      </c>
      <c r="C6" s="142"/>
      <c r="D6" s="143"/>
      <c r="E6" s="143"/>
      <c r="F6" s="143"/>
      <c r="G6" s="121"/>
      <c r="H6" s="121"/>
      <c r="I6" s="121"/>
      <c r="J6" s="121"/>
      <c r="K6" s="121"/>
    </row>
    <row r="7" spans="1:11" ht="31.5" x14ac:dyDescent="0.5">
      <c r="A7" s="154"/>
      <c r="B7" s="154"/>
      <c r="C7" s="142"/>
      <c r="D7" s="143"/>
      <c r="E7" s="143"/>
      <c r="F7" s="143"/>
      <c r="G7" s="121"/>
      <c r="H7" s="121"/>
      <c r="I7" s="121"/>
      <c r="J7" s="121"/>
      <c r="K7" s="121"/>
    </row>
    <row r="8" spans="1:11" ht="31.5" x14ac:dyDescent="0.5">
      <c r="A8" s="121"/>
      <c r="B8" s="142" t="s">
        <v>246</v>
      </c>
      <c r="C8" s="142"/>
      <c r="D8" s="143"/>
      <c r="E8" s="143"/>
      <c r="F8" s="143"/>
      <c r="G8" s="121"/>
      <c r="H8" s="121"/>
      <c r="I8" s="121"/>
      <c r="J8" s="121"/>
      <c r="K8" s="121"/>
    </row>
    <row r="9" spans="1:11" ht="31.5" x14ac:dyDescent="0.5">
      <c r="A9" s="121"/>
      <c r="B9" s="142" t="s">
        <v>245</v>
      </c>
      <c r="C9" s="142"/>
      <c r="D9" s="143"/>
      <c r="E9" s="143"/>
      <c r="F9" s="143"/>
      <c r="G9" s="121"/>
      <c r="H9" s="121"/>
      <c r="I9" s="121"/>
      <c r="J9" s="121"/>
      <c r="K9" s="121"/>
    </row>
    <row r="10" spans="1:11" ht="31.5" x14ac:dyDescent="0.5">
      <c r="A10" s="154"/>
      <c r="B10" s="154"/>
      <c r="C10" s="142"/>
      <c r="D10" s="143"/>
      <c r="E10" s="143"/>
      <c r="F10" s="143"/>
      <c r="G10" s="121"/>
      <c r="H10" s="121"/>
      <c r="I10" s="121"/>
      <c r="J10" s="121"/>
      <c r="K10" s="121"/>
    </row>
    <row r="11" spans="1:11" ht="17.25" customHeight="1" x14ac:dyDescent="0.5">
      <c r="A11" s="121"/>
      <c r="B11" s="157" t="s">
        <v>262</v>
      </c>
      <c r="C11" s="157"/>
      <c r="D11" s="143"/>
      <c r="E11" s="143"/>
      <c r="F11" s="143"/>
      <c r="G11" s="121"/>
      <c r="H11" s="121"/>
      <c r="I11" s="121"/>
      <c r="J11" s="121"/>
      <c r="K11" s="121"/>
    </row>
    <row r="12" spans="1:11" ht="31.5" customHeight="1" x14ac:dyDescent="0.25">
      <c r="A12" s="121"/>
      <c r="B12" s="158" t="s">
        <v>247</v>
      </c>
      <c r="C12" s="158"/>
      <c r="D12" s="158"/>
      <c r="E12" s="158"/>
      <c r="F12" s="158"/>
      <c r="G12" s="158"/>
      <c r="H12" s="158"/>
      <c r="I12" s="158"/>
      <c r="J12" s="121"/>
      <c r="K12" s="121"/>
    </row>
    <row r="13" spans="1:11" ht="21.75" customHeight="1" x14ac:dyDescent="0.25">
      <c r="A13" s="121"/>
      <c r="B13" s="156" t="s">
        <v>231</v>
      </c>
      <c r="C13" s="156"/>
      <c r="D13" s="145"/>
      <c r="E13" s="145"/>
      <c r="F13" s="145"/>
      <c r="G13" s="145"/>
      <c r="H13" s="121"/>
      <c r="I13" s="121"/>
      <c r="J13" s="121"/>
      <c r="K13" s="121"/>
    </row>
    <row r="14" spans="1:11" ht="20.25" customHeight="1" x14ac:dyDescent="0.25">
      <c r="A14" s="121"/>
      <c r="B14" s="155" t="s">
        <v>261</v>
      </c>
      <c r="C14" s="155"/>
      <c r="D14" s="155"/>
      <c r="E14" s="145"/>
      <c r="F14" s="145"/>
      <c r="G14" s="145"/>
      <c r="H14" s="121"/>
      <c r="I14" s="121"/>
      <c r="J14" s="121"/>
      <c r="K14" s="121"/>
    </row>
    <row r="15" spans="1:11" ht="21.75" customHeight="1" x14ac:dyDescent="0.5">
      <c r="A15" s="121"/>
      <c r="B15" s="155" t="s">
        <v>249</v>
      </c>
      <c r="C15" s="155"/>
      <c r="D15" s="155"/>
      <c r="E15" s="121"/>
      <c r="F15" s="143"/>
      <c r="G15" s="121"/>
      <c r="H15" s="121"/>
      <c r="I15" s="121"/>
      <c r="J15" s="121"/>
      <c r="K15" s="121"/>
    </row>
    <row r="16" spans="1:11" ht="21.75" customHeight="1" x14ac:dyDescent="0.5">
      <c r="A16" s="121"/>
      <c r="B16" s="155" t="s">
        <v>250</v>
      </c>
      <c r="C16" s="155"/>
      <c r="D16" s="155"/>
      <c r="E16" s="121"/>
      <c r="F16" s="143"/>
      <c r="G16" s="121"/>
      <c r="H16" s="121"/>
      <c r="I16" s="121"/>
      <c r="J16" s="121"/>
      <c r="K16" s="121"/>
    </row>
    <row r="17" spans="1:11" ht="20.25" customHeight="1" x14ac:dyDescent="0.5">
      <c r="A17" s="121"/>
      <c r="B17" s="155" t="s">
        <v>251</v>
      </c>
      <c r="C17" s="155"/>
      <c r="D17" s="155"/>
      <c r="E17" s="121"/>
      <c r="F17" s="143"/>
      <c r="G17" s="121"/>
      <c r="H17" s="121"/>
      <c r="I17" s="121"/>
      <c r="J17" s="121"/>
      <c r="K17" s="121"/>
    </row>
    <row r="18" spans="1:11" ht="8.25" customHeight="1" x14ac:dyDescent="0.25">
      <c r="A18" s="121"/>
      <c r="E18" s="121"/>
      <c r="F18" s="121"/>
      <c r="G18" s="121"/>
      <c r="H18" s="121"/>
      <c r="I18" s="121"/>
      <c r="J18" s="121"/>
      <c r="K18" s="121"/>
    </row>
    <row r="19" spans="1:11" ht="15.75" customHeight="1" x14ac:dyDescent="0.25">
      <c r="A19" s="121"/>
      <c r="B19" s="153" t="s">
        <v>260</v>
      </c>
      <c r="C19" s="146"/>
      <c r="D19" s="121"/>
      <c r="E19" s="121"/>
      <c r="F19" s="121"/>
      <c r="G19" s="121"/>
      <c r="H19" s="121"/>
      <c r="I19" s="121"/>
      <c r="J19" s="121"/>
      <c r="K19" s="121"/>
    </row>
    <row r="20" spans="1:11" ht="18.75" customHeight="1" x14ac:dyDescent="0.25">
      <c r="A20" s="121"/>
      <c r="B20" s="147" t="s">
        <v>232</v>
      </c>
      <c r="C20" s="121"/>
      <c r="D20" s="121"/>
      <c r="E20" s="121"/>
      <c r="F20" s="121"/>
      <c r="G20" s="121"/>
      <c r="H20" s="121"/>
      <c r="I20" s="121"/>
      <c r="J20" s="121"/>
      <c r="K20" s="121"/>
    </row>
    <row r="21" spans="1:11" x14ac:dyDescent="0.25">
      <c r="A21" s="154"/>
      <c r="B21" s="154"/>
      <c r="C21" s="121"/>
      <c r="D21" s="121"/>
      <c r="E21" s="121"/>
      <c r="F21" s="121"/>
      <c r="G21" s="121"/>
      <c r="H21" s="121"/>
      <c r="I21" s="121"/>
      <c r="J21" s="121"/>
      <c r="K21" s="121"/>
    </row>
    <row r="22" spans="1:11" ht="15.75" x14ac:dyDescent="0.25">
      <c r="A22" s="121"/>
      <c r="B22" s="144" t="s">
        <v>233</v>
      </c>
      <c r="C22" s="148"/>
      <c r="D22" s="148"/>
      <c r="E22" s="148"/>
      <c r="F22" s="148"/>
      <c r="G22" s="148"/>
      <c r="H22" s="148"/>
      <c r="I22" s="148"/>
      <c r="J22" s="148"/>
      <c r="K22" s="148"/>
    </row>
    <row r="23" spans="1:11" ht="15.75" x14ac:dyDescent="0.25">
      <c r="A23" s="121"/>
      <c r="B23" s="149" t="s">
        <v>234</v>
      </c>
      <c r="C23" s="148"/>
      <c r="D23" s="121"/>
      <c r="E23" s="121"/>
      <c r="F23" s="148"/>
      <c r="G23" s="148"/>
      <c r="H23" s="148"/>
      <c r="I23" s="148"/>
      <c r="J23" s="148"/>
      <c r="K23" s="148"/>
    </row>
    <row r="24" spans="1:11" ht="15.75" x14ac:dyDescent="0.25">
      <c r="A24" s="121"/>
      <c r="B24" s="148" t="s">
        <v>235</v>
      </c>
      <c r="C24" s="148"/>
      <c r="D24" s="148"/>
      <c r="E24" s="121"/>
      <c r="F24" s="148"/>
      <c r="G24" s="148"/>
      <c r="H24" s="148"/>
      <c r="I24" s="148"/>
      <c r="J24" s="148"/>
      <c r="K24" s="148"/>
    </row>
    <row r="25" spans="1:11" ht="15.75" x14ac:dyDescent="0.25">
      <c r="A25" s="121"/>
      <c r="B25" s="149" t="s">
        <v>236</v>
      </c>
      <c r="C25" s="149"/>
      <c r="D25" s="149"/>
      <c r="E25" s="121"/>
      <c r="F25" s="148"/>
      <c r="G25" s="148"/>
      <c r="H25" s="148"/>
      <c r="I25" s="121"/>
      <c r="J25" s="148"/>
      <c r="K25" s="148"/>
    </row>
    <row r="26" spans="1:11" ht="15.75" x14ac:dyDescent="0.25">
      <c r="A26" s="121"/>
      <c r="B26" s="148" t="s">
        <v>33</v>
      </c>
      <c r="C26" s="148"/>
      <c r="D26" s="148"/>
      <c r="E26" s="148"/>
      <c r="F26" s="148"/>
      <c r="G26" s="148"/>
      <c r="H26" s="148"/>
      <c r="I26" s="148"/>
      <c r="J26" s="148"/>
      <c r="K26" s="148"/>
    </row>
    <row r="27" spans="1:11" ht="15.75" x14ac:dyDescent="0.25">
      <c r="A27" s="121"/>
      <c r="B27" s="150" t="s">
        <v>237</v>
      </c>
      <c r="C27" s="150"/>
      <c r="D27" s="150"/>
      <c r="E27" s="121"/>
      <c r="F27" s="148"/>
      <c r="G27" s="148"/>
      <c r="H27" s="148"/>
      <c r="I27" s="148"/>
      <c r="J27" s="148"/>
      <c r="K27" s="148"/>
    </row>
    <row r="28" spans="1:11" ht="15.75" x14ac:dyDescent="0.25">
      <c r="A28" s="121"/>
      <c r="B28" s="148" t="s">
        <v>35</v>
      </c>
      <c r="C28" s="148"/>
      <c r="D28" s="148"/>
      <c r="E28" s="148"/>
      <c r="F28" s="148"/>
      <c r="G28" s="148"/>
      <c r="H28" s="148"/>
      <c r="I28" s="148"/>
      <c r="J28" s="148"/>
      <c r="K28" s="148"/>
    </row>
    <row r="29" spans="1:11" ht="15.75" x14ac:dyDescent="0.25">
      <c r="A29" s="121"/>
      <c r="B29" s="148" t="s">
        <v>263</v>
      </c>
      <c r="C29" s="148"/>
      <c r="D29" s="148"/>
      <c r="E29" s="148"/>
      <c r="F29" s="148"/>
      <c r="G29" s="148"/>
      <c r="H29" s="148"/>
      <c r="I29" s="148"/>
      <c r="J29" s="148"/>
      <c r="K29" s="148"/>
    </row>
    <row r="30" spans="1:11" ht="15.75" x14ac:dyDescent="0.25">
      <c r="A30" s="154"/>
      <c r="B30" s="154"/>
      <c r="C30" s="148"/>
      <c r="D30" s="148"/>
      <c r="E30" s="148"/>
      <c r="F30" s="148"/>
      <c r="G30" s="148"/>
      <c r="H30" s="148"/>
      <c r="I30" s="148"/>
      <c r="J30" s="148"/>
      <c r="K30" s="148"/>
    </row>
    <row r="31" spans="1:11" ht="15.75" x14ac:dyDescent="0.25">
      <c r="A31" s="154"/>
      <c r="B31" s="154"/>
      <c r="C31" s="148"/>
      <c r="D31" s="148"/>
      <c r="E31" s="148"/>
      <c r="F31" s="148"/>
      <c r="G31" s="148"/>
      <c r="H31" s="148"/>
      <c r="I31" s="148"/>
      <c r="J31" s="148"/>
      <c r="K31" s="148"/>
    </row>
    <row r="32" spans="1:11" ht="15.75" x14ac:dyDescent="0.25">
      <c r="A32" s="121"/>
      <c r="B32" s="148" t="s">
        <v>238</v>
      </c>
      <c r="C32" s="148"/>
      <c r="D32" s="148" t="s">
        <v>239</v>
      </c>
      <c r="E32" s="121"/>
      <c r="F32" s="148"/>
      <c r="G32" s="148"/>
      <c r="H32" s="148"/>
      <c r="I32" s="148"/>
      <c r="J32" s="148"/>
      <c r="K32" s="148"/>
    </row>
    <row r="33" spans="1:11" ht="15.75" x14ac:dyDescent="0.25">
      <c r="A33" s="154"/>
      <c r="B33" s="154"/>
      <c r="C33" s="148"/>
      <c r="D33" s="147" t="s">
        <v>240</v>
      </c>
      <c r="E33" s="121"/>
      <c r="F33" s="148"/>
      <c r="G33" s="148"/>
      <c r="H33" s="148"/>
      <c r="I33" s="148"/>
      <c r="J33" s="148"/>
      <c r="K33" s="148"/>
    </row>
    <row r="34" spans="1:11" ht="15.75" x14ac:dyDescent="0.25">
      <c r="A34" s="121"/>
      <c r="B34" s="148" t="s">
        <v>241</v>
      </c>
      <c r="C34" s="148"/>
      <c r="D34" s="148" t="s">
        <v>248</v>
      </c>
      <c r="E34" s="121"/>
      <c r="F34" s="148"/>
      <c r="G34" s="148"/>
      <c r="H34" s="148"/>
      <c r="I34" s="148"/>
      <c r="J34" s="148"/>
      <c r="K34" s="148"/>
    </row>
    <row r="35" spans="1:11" ht="15.75" x14ac:dyDescent="0.25">
      <c r="A35" s="154"/>
      <c r="B35" s="154"/>
      <c r="C35" s="148"/>
      <c r="D35" s="147" t="s">
        <v>242</v>
      </c>
      <c r="E35" s="121"/>
      <c r="F35" s="148"/>
      <c r="G35" s="148"/>
      <c r="H35" s="148"/>
      <c r="I35" s="148"/>
      <c r="J35" s="148"/>
      <c r="K35" s="148"/>
    </row>
    <row r="36" spans="1:11" ht="15.75" x14ac:dyDescent="0.25">
      <c r="A36" s="154"/>
      <c r="B36" s="154"/>
      <c r="C36" s="148"/>
      <c r="D36" s="148"/>
      <c r="E36" s="148"/>
      <c r="F36" s="148"/>
      <c r="G36" s="148"/>
      <c r="H36" s="148"/>
      <c r="I36" s="148"/>
      <c r="J36" s="148"/>
      <c r="K36" s="148"/>
    </row>
    <row r="37" spans="1:11" ht="15.75" x14ac:dyDescent="0.25">
      <c r="A37" s="121"/>
      <c r="B37" s="148" t="s">
        <v>243</v>
      </c>
      <c r="C37" s="148"/>
      <c r="D37" s="148" t="s">
        <v>244</v>
      </c>
      <c r="E37" s="121"/>
      <c r="F37" s="148"/>
      <c r="G37" s="148"/>
      <c r="H37" s="148"/>
      <c r="I37" s="148"/>
      <c r="J37" s="148"/>
      <c r="K37" s="148"/>
    </row>
  </sheetData>
  <mergeCells count="20">
    <mergeCell ref="B15:D15"/>
    <mergeCell ref="B16:D16"/>
    <mergeCell ref="B17:D17"/>
    <mergeCell ref="A36:B36"/>
    <mergeCell ref="B12:I12"/>
    <mergeCell ref="A21:B21"/>
    <mergeCell ref="A30:B30"/>
    <mergeCell ref="A31:B31"/>
    <mergeCell ref="A33:B33"/>
    <mergeCell ref="A35:B35"/>
    <mergeCell ref="A7:B7"/>
    <mergeCell ref="B14:D14"/>
    <mergeCell ref="B13:C13"/>
    <mergeCell ref="A1:B1"/>
    <mergeCell ref="A2:B2"/>
    <mergeCell ref="A3:B3"/>
    <mergeCell ref="A4:B4"/>
    <mergeCell ref="A5:B5"/>
    <mergeCell ref="A10:B10"/>
    <mergeCell ref="B11:C11"/>
  </mergeCells>
  <hyperlinks>
    <hyperlink ref="B20" r:id="rId1" display="https://www.oxford.anglican.org/who-we-are/governance/diocesan-synod/" xr:uid="{23B79D69-ED5A-41AC-8A92-932EA3515C79}"/>
    <hyperlink ref="D33" r:id="rId2" display="mailto:diosec@oxford.anglican.org" xr:uid="{35CD4205-4DDB-41D8-A846-67FCED39E061}"/>
    <hyperlink ref="D35" r:id="rId3" display="mailto:synodclerk@oxford.anglican.org" xr:uid="{058379BA-DAF6-4520-ACB5-B9AC76A1F3FA}"/>
  </hyperlinks>
  <pageMargins left="0.7" right="0.7" top="0.75" bottom="0.75" header="0.3" footer="0.3"/>
  <pageSetup paperSize="9" orientation="portrait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588AD-1490-4AF1-8406-EB55DA085C75}">
  <sheetPr>
    <pageSetUpPr fitToPage="1"/>
  </sheetPr>
  <dimension ref="B2:I29"/>
  <sheetViews>
    <sheetView workbookViewId="0">
      <selection activeCell="L17" sqref="L17"/>
    </sheetView>
  </sheetViews>
  <sheetFormatPr defaultRowHeight="15" x14ac:dyDescent="0.25"/>
  <cols>
    <col min="1" max="1" width="2.5703125" customWidth="1"/>
    <col min="2" max="2" width="14.7109375" customWidth="1"/>
    <col min="3" max="3" width="22.140625" customWidth="1"/>
    <col min="4" max="4" width="8.28515625" style="1" customWidth="1"/>
    <col min="5" max="5" width="31.140625" customWidth="1"/>
    <col min="6" max="6" width="14.140625" style="1" customWidth="1"/>
    <col min="7" max="8" width="8.140625" style="1" customWidth="1"/>
    <col min="9" max="9" width="8.7109375" style="1" customWidth="1"/>
  </cols>
  <sheetData>
    <row r="2" spans="2:9" ht="23.25" customHeight="1" x14ac:dyDescent="0.25">
      <c r="B2" s="184" t="s">
        <v>0</v>
      </c>
      <c r="C2" s="184"/>
      <c r="D2" s="184"/>
      <c r="E2" s="184"/>
      <c r="F2" s="184"/>
      <c r="G2" s="184"/>
      <c r="H2" s="184"/>
      <c r="I2" s="184"/>
    </row>
    <row r="3" spans="2:9" ht="15" customHeight="1" x14ac:dyDescent="0.25">
      <c r="B3" s="184"/>
      <c r="C3" s="184"/>
      <c r="D3" s="184"/>
      <c r="E3" s="184"/>
      <c r="F3" s="184"/>
      <c r="G3" s="184"/>
      <c r="H3" s="184"/>
      <c r="I3" s="184"/>
    </row>
    <row r="4" spans="2:9" ht="21" x14ac:dyDescent="0.35">
      <c r="B4" s="189" t="s">
        <v>71</v>
      </c>
      <c r="C4" s="189"/>
      <c r="D4" s="189"/>
      <c r="E4" s="189"/>
      <c r="F4" s="189"/>
      <c r="G4" s="189"/>
      <c r="H4" s="189"/>
      <c r="I4" s="189"/>
    </row>
    <row r="5" spans="2:9" ht="15.75" thickBot="1" x14ac:dyDescent="0.3">
      <c r="B5" s="3"/>
      <c r="C5" s="3"/>
      <c r="D5" s="9"/>
      <c r="E5" s="3"/>
      <c r="F5" s="9"/>
      <c r="G5" s="9"/>
      <c r="H5" s="9"/>
      <c r="I5" s="9"/>
    </row>
    <row r="6" spans="2:9" ht="23.25" x14ac:dyDescent="0.35">
      <c r="B6" s="194" t="s">
        <v>56</v>
      </c>
      <c r="C6" s="195"/>
      <c r="D6" s="25"/>
      <c r="E6" s="26"/>
      <c r="F6" s="25"/>
      <c r="G6" s="27"/>
      <c r="H6" s="28"/>
      <c r="I6" s="29"/>
    </row>
    <row r="7" spans="2:9" ht="42" customHeight="1" x14ac:dyDescent="0.25">
      <c r="B7" s="187" t="s">
        <v>140</v>
      </c>
      <c r="C7" s="188"/>
      <c r="D7" s="30" t="s">
        <v>1</v>
      </c>
      <c r="E7" s="31" t="s">
        <v>74</v>
      </c>
      <c r="F7" s="30" t="s">
        <v>94</v>
      </c>
      <c r="G7" s="32" t="s">
        <v>4</v>
      </c>
      <c r="H7" s="30" t="s">
        <v>38</v>
      </c>
      <c r="I7" s="33" t="s">
        <v>6</v>
      </c>
    </row>
    <row r="8" spans="2:9" x14ac:dyDescent="0.25">
      <c r="B8" s="5"/>
      <c r="G8" s="8"/>
      <c r="I8" s="11"/>
    </row>
    <row r="9" spans="2:9" x14ac:dyDescent="0.25">
      <c r="B9" s="5"/>
      <c r="G9" s="8"/>
      <c r="I9" s="11"/>
    </row>
    <row r="10" spans="2:9" ht="15.75" x14ac:dyDescent="0.25">
      <c r="B10" s="159" t="s">
        <v>141</v>
      </c>
      <c r="C10" s="160"/>
      <c r="D10" s="14"/>
      <c r="E10" s="15"/>
      <c r="F10" s="14"/>
      <c r="G10" s="16">
        <v>2</v>
      </c>
      <c r="H10" s="14">
        <v>1</v>
      </c>
      <c r="I10" s="17">
        <f t="shared" ref="I10" si="0">+G10-H10</f>
        <v>1</v>
      </c>
    </row>
    <row r="11" spans="2:9" ht="15.75" x14ac:dyDescent="0.25">
      <c r="B11" s="34"/>
      <c r="C11" s="35"/>
      <c r="D11" s="39">
        <v>193</v>
      </c>
      <c r="E11" s="2" t="s">
        <v>81</v>
      </c>
      <c r="F11" s="39" t="s">
        <v>44</v>
      </c>
      <c r="G11" s="37"/>
      <c r="H11" s="36"/>
      <c r="I11" s="38"/>
    </row>
    <row r="12" spans="2:9" x14ac:dyDescent="0.25">
      <c r="B12" s="5"/>
      <c r="C12" s="42"/>
      <c r="D12" s="1">
        <v>194</v>
      </c>
      <c r="E12" s="2" t="s">
        <v>180</v>
      </c>
      <c r="F12" s="39" t="s">
        <v>44</v>
      </c>
      <c r="G12" s="8"/>
      <c r="I12" s="11"/>
    </row>
    <row r="13" spans="2:9" x14ac:dyDescent="0.25">
      <c r="B13" s="5"/>
      <c r="G13" s="8"/>
      <c r="I13" s="11"/>
    </row>
    <row r="14" spans="2:9" ht="15.75" x14ac:dyDescent="0.25">
      <c r="B14" s="159" t="s">
        <v>143</v>
      </c>
      <c r="C14" s="160"/>
      <c r="D14" s="14"/>
      <c r="E14" s="15"/>
      <c r="F14" s="14"/>
      <c r="G14" s="16">
        <v>4</v>
      </c>
      <c r="H14" s="14">
        <v>3</v>
      </c>
      <c r="I14" s="17">
        <f t="shared" ref="I14" si="1">+G14-H14</f>
        <v>1</v>
      </c>
    </row>
    <row r="15" spans="2:9" x14ac:dyDescent="0.25">
      <c r="B15" s="5"/>
      <c r="C15" s="46"/>
      <c r="D15" s="1">
        <v>195</v>
      </c>
      <c r="E15" s="2" t="s">
        <v>181</v>
      </c>
      <c r="F15" s="39" t="s">
        <v>44</v>
      </c>
      <c r="G15" s="8"/>
      <c r="I15" s="11"/>
    </row>
    <row r="16" spans="2:9" x14ac:dyDescent="0.25">
      <c r="B16" s="5"/>
      <c r="D16" s="1">
        <v>196</v>
      </c>
      <c r="E16" s="2" t="s">
        <v>182</v>
      </c>
      <c r="F16" s="39" t="s">
        <v>44</v>
      </c>
      <c r="G16" s="8"/>
      <c r="I16" s="11"/>
    </row>
    <row r="17" spans="2:9" x14ac:dyDescent="0.25">
      <c r="B17" s="5"/>
      <c r="D17" s="1">
        <v>197</v>
      </c>
      <c r="E17" s="2" t="s">
        <v>216</v>
      </c>
      <c r="F17" s="39" t="s">
        <v>46</v>
      </c>
      <c r="G17" s="8"/>
      <c r="I17" s="11"/>
    </row>
    <row r="18" spans="2:9" x14ac:dyDescent="0.25">
      <c r="B18" s="5"/>
      <c r="D18" s="1">
        <v>198</v>
      </c>
      <c r="E18" s="2" t="s">
        <v>81</v>
      </c>
      <c r="F18" s="39"/>
      <c r="G18" s="8"/>
      <c r="I18" s="11"/>
    </row>
    <row r="19" spans="2:9" x14ac:dyDescent="0.25">
      <c r="B19" s="5"/>
      <c r="G19" s="8"/>
      <c r="I19" s="11"/>
    </row>
    <row r="20" spans="2:9" x14ac:dyDescent="0.25">
      <c r="B20" s="5"/>
      <c r="G20" s="8"/>
      <c r="I20" s="11"/>
    </row>
    <row r="21" spans="2:9" x14ac:dyDescent="0.25">
      <c r="B21" s="5"/>
      <c r="G21" s="8"/>
      <c r="I21" s="11"/>
    </row>
    <row r="22" spans="2:9" x14ac:dyDescent="0.25">
      <c r="B22" s="5"/>
      <c r="G22" s="8"/>
      <c r="I22" s="11"/>
    </row>
    <row r="23" spans="2:9" x14ac:dyDescent="0.25">
      <c r="B23" s="5"/>
      <c r="G23" s="161" t="s">
        <v>92</v>
      </c>
      <c r="H23" s="162"/>
      <c r="I23" s="163"/>
    </row>
    <row r="24" spans="2:9" ht="15.75" thickBot="1" x14ac:dyDescent="0.3">
      <c r="B24" s="6"/>
      <c r="C24" s="3"/>
      <c r="D24" s="9"/>
      <c r="E24" s="190"/>
      <c r="F24" s="191"/>
      <c r="G24" s="18">
        <f>SUM(G9:G23)</f>
        <v>6</v>
      </c>
      <c r="H24" s="19">
        <f>SUM(H9:H23)</f>
        <v>4</v>
      </c>
      <c r="I24" s="12">
        <f>SUM(I9:I23)</f>
        <v>2</v>
      </c>
    </row>
    <row r="26" spans="2:9" ht="15.75" x14ac:dyDescent="0.25">
      <c r="B26" s="10"/>
      <c r="C26" s="10"/>
    </row>
    <row r="27" spans="2:9" x14ac:dyDescent="0.25">
      <c r="B27" s="24" t="s">
        <v>68</v>
      </c>
    </row>
    <row r="28" spans="2:9" x14ac:dyDescent="0.25">
      <c r="B28" s="4" t="s">
        <v>69</v>
      </c>
    </row>
    <row r="29" spans="2:9" x14ac:dyDescent="0.25">
      <c r="B29" t="s">
        <v>70</v>
      </c>
    </row>
  </sheetData>
  <mergeCells count="8">
    <mergeCell ref="G23:I23"/>
    <mergeCell ref="E24:F24"/>
    <mergeCell ref="B2:I3"/>
    <mergeCell ref="B4:I4"/>
    <mergeCell ref="B6:C6"/>
    <mergeCell ref="B7:C7"/>
    <mergeCell ref="B10:C10"/>
    <mergeCell ref="B14:C14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E4F23-96CF-42AC-B671-B308ECD967DF}">
  <sheetPr>
    <pageSetUpPr fitToPage="1"/>
  </sheetPr>
  <dimension ref="A2:CI23"/>
  <sheetViews>
    <sheetView workbookViewId="0">
      <selection activeCell="E20" sqref="E20"/>
    </sheetView>
  </sheetViews>
  <sheetFormatPr defaultRowHeight="15" x14ac:dyDescent="0.25"/>
  <cols>
    <col min="1" max="1" width="2.5703125" customWidth="1"/>
    <col min="2" max="2" width="14.7109375" customWidth="1"/>
    <col min="3" max="3" width="28" customWidth="1"/>
    <col min="4" max="4" width="8.28515625" style="1" customWidth="1"/>
    <col min="5" max="5" width="31.140625" customWidth="1"/>
    <col min="6" max="6" width="24.5703125" style="1" customWidth="1"/>
    <col min="7" max="8" width="8.140625" style="1" customWidth="1"/>
    <col min="9" max="9" width="8.7109375" style="1" customWidth="1"/>
  </cols>
  <sheetData>
    <row r="2" spans="1:87" ht="23.25" customHeight="1" x14ac:dyDescent="0.25">
      <c r="B2" s="166" t="s">
        <v>0</v>
      </c>
      <c r="C2" s="166"/>
      <c r="D2" s="166"/>
      <c r="E2" s="166"/>
      <c r="F2" s="166"/>
      <c r="G2" s="166"/>
      <c r="H2" s="166"/>
      <c r="I2" s="166"/>
    </row>
    <row r="3" spans="1:87" ht="15" customHeight="1" x14ac:dyDescent="0.25">
      <c r="B3" s="166"/>
      <c r="C3" s="166"/>
      <c r="D3" s="166"/>
      <c r="E3" s="166"/>
      <c r="F3" s="166"/>
      <c r="G3" s="166"/>
      <c r="H3" s="166"/>
      <c r="I3" s="166"/>
    </row>
    <row r="4" spans="1:87" ht="15.75" thickBot="1" x14ac:dyDescent="0.3"/>
    <row r="5" spans="1:87" ht="24" thickBot="1" x14ac:dyDescent="0.4">
      <c r="B5" s="167" t="s">
        <v>259</v>
      </c>
      <c r="C5" s="168"/>
      <c r="D5" s="168"/>
      <c r="E5" s="168"/>
      <c r="F5" s="168"/>
      <c r="G5" s="168"/>
      <c r="H5" s="168"/>
      <c r="I5" s="169"/>
      <c r="K5" s="123"/>
    </row>
    <row r="6" spans="1:87" ht="42" customHeight="1" thickBot="1" x14ac:dyDescent="0.3">
      <c r="B6" s="170"/>
      <c r="C6" s="171"/>
      <c r="D6" s="57" t="s">
        <v>1</v>
      </c>
      <c r="E6" s="58" t="s">
        <v>2</v>
      </c>
      <c r="F6" s="57" t="s">
        <v>183</v>
      </c>
      <c r="G6" s="67" t="s">
        <v>4</v>
      </c>
      <c r="H6" s="68" t="s">
        <v>5</v>
      </c>
      <c r="I6" s="69" t="s">
        <v>6</v>
      </c>
      <c r="K6" s="124" t="s">
        <v>144</v>
      </c>
    </row>
    <row r="7" spans="1:87" x14ac:dyDescent="0.25">
      <c r="B7" s="5"/>
      <c r="G7" s="8"/>
      <c r="I7" s="11"/>
      <c r="K7" s="125"/>
    </row>
    <row r="8" spans="1:87" s="21" customFormat="1" ht="15.75" x14ac:dyDescent="0.25">
      <c r="A8"/>
      <c r="B8" s="159"/>
      <c r="C8" s="160"/>
      <c r="D8" s="14"/>
      <c r="E8" s="15"/>
      <c r="F8" s="14"/>
      <c r="G8" s="16">
        <v>4</v>
      </c>
      <c r="H8" s="14">
        <v>4</v>
      </c>
      <c r="I8" s="17">
        <v>0</v>
      </c>
      <c r="J8"/>
      <c r="K8" s="126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</row>
    <row r="9" spans="1:87" s="80" customFormat="1" x14ac:dyDescent="0.25">
      <c r="A9" s="75"/>
      <c r="B9" s="76"/>
      <c r="C9" s="119"/>
      <c r="D9" s="39">
        <v>230</v>
      </c>
      <c r="E9" s="54"/>
      <c r="F9" s="117"/>
      <c r="G9" s="78"/>
      <c r="H9" s="77"/>
      <c r="I9" s="79"/>
      <c r="J9" s="75"/>
      <c r="K9" s="128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75"/>
      <c r="BS9" s="75"/>
      <c r="BT9" s="75"/>
      <c r="BU9" s="75"/>
      <c r="BV9" s="75"/>
      <c r="BW9" s="75"/>
      <c r="BX9" s="75"/>
      <c r="BY9" s="75"/>
      <c r="BZ9" s="75"/>
      <c r="CA9" s="75"/>
      <c r="CB9" s="75"/>
      <c r="CC9" s="75"/>
      <c r="CD9" s="75"/>
      <c r="CE9" s="75"/>
      <c r="CF9" s="75"/>
      <c r="CG9" s="75"/>
      <c r="CH9" s="75"/>
      <c r="CI9" s="75"/>
    </row>
    <row r="10" spans="1:87" s="80" customFormat="1" x14ac:dyDescent="0.25">
      <c r="A10" s="75"/>
      <c r="B10" s="76"/>
      <c r="C10" s="75"/>
      <c r="D10" s="39">
        <v>231</v>
      </c>
      <c r="E10" s="54"/>
      <c r="F10" s="117"/>
      <c r="G10" s="78"/>
      <c r="H10" s="77"/>
      <c r="I10" s="79"/>
      <c r="J10" s="75"/>
      <c r="K10" s="127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5"/>
      <c r="CH10" s="75"/>
      <c r="CI10" s="75"/>
    </row>
    <row r="11" spans="1:87" s="80" customFormat="1" x14ac:dyDescent="0.25">
      <c r="A11" s="75"/>
      <c r="B11" s="76"/>
      <c r="C11" s="75"/>
      <c r="D11" s="39">
        <v>232</v>
      </c>
      <c r="E11" s="54"/>
      <c r="F11" s="117"/>
      <c r="G11" s="78"/>
      <c r="H11" s="77"/>
      <c r="I11" s="79"/>
      <c r="J11" s="75"/>
      <c r="K11" s="127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5"/>
      <c r="CC11" s="75"/>
      <c r="CD11" s="75"/>
      <c r="CE11" s="75"/>
      <c r="CF11" s="75"/>
      <c r="CG11" s="75"/>
      <c r="CH11" s="75"/>
      <c r="CI11" s="75"/>
    </row>
    <row r="12" spans="1:87" s="80" customFormat="1" x14ac:dyDescent="0.25">
      <c r="A12" s="75"/>
      <c r="B12" s="76"/>
      <c r="C12" s="75"/>
      <c r="D12" s="39">
        <v>233</v>
      </c>
      <c r="E12" s="54"/>
      <c r="F12" s="117"/>
      <c r="G12" s="78"/>
      <c r="H12" s="77"/>
      <c r="I12" s="79"/>
      <c r="J12" s="75"/>
      <c r="K12" s="127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</row>
    <row r="13" spans="1:87" s="80" customFormat="1" x14ac:dyDescent="0.25">
      <c r="A13" s="75"/>
      <c r="B13" s="76"/>
      <c r="C13" s="75"/>
      <c r="D13" s="39"/>
      <c r="E13" s="56"/>
      <c r="F13" s="39"/>
      <c r="G13" s="78"/>
      <c r="H13" s="77"/>
      <c r="I13" s="79"/>
      <c r="J13" s="75"/>
      <c r="K13" s="130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</row>
    <row r="14" spans="1:87" s="80" customFormat="1" x14ac:dyDescent="0.25">
      <c r="A14" s="75"/>
      <c r="B14" s="76"/>
      <c r="C14" s="75"/>
      <c r="D14" s="39"/>
      <c r="E14" s="56"/>
      <c r="F14" s="39"/>
      <c r="G14" s="161" t="s">
        <v>67</v>
      </c>
      <c r="H14" s="162"/>
      <c r="I14" s="163"/>
      <c r="J14" s="75"/>
      <c r="K14" s="13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</row>
    <row r="15" spans="1:87" s="80" customFormat="1" ht="15.75" thickBot="1" x14ac:dyDescent="0.3">
      <c r="A15" s="141"/>
      <c r="B15" s="100"/>
      <c r="C15" s="99"/>
      <c r="D15" s="101"/>
      <c r="E15" s="102"/>
      <c r="F15" s="103"/>
      <c r="G15" s="139">
        <v>4</v>
      </c>
      <c r="H15" s="105">
        <v>4</v>
      </c>
      <c r="I15" s="140">
        <f>+G15-H15</f>
        <v>0</v>
      </c>
      <c r="J15" s="75"/>
      <c r="K15" s="138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</row>
    <row r="16" spans="1:87" x14ac:dyDescent="0.25">
      <c r="K16" s="1"/>
    </row>
    <row r="17" spans="2:11" ht="15.75" x14ac:dyDescent="0.25">
      <c r="B17" s="10"/>
      <c r="C17" s="10"/>
      <c r="K17" s="1"/>
    </row>
    <row r="18" spans="2:11" x14ac:dyDescent="0.25">
      <c r="B18" s="24" t="s">
        <v>68</v>
      </c>
    </row>
    <row r="19" spans="2:11" x14ac:dyDescent="0.25">
      <c r="B19" s="4" t="s">
        <v>69</v>
      </c>
    </row>
    <row r="20" spans="2:11" x14ac:dyDescent="0.25">
      <c r="B20" t="s">
        <v>70</v>
      </c>
    </row>
    <row r="22" spans="2:11" x14ac:dyDescent="0.25">
      <c r="K22" s="137"/>
    </row>
    <row r="23" spans="2:11" x14ac:dyDescent="0.25">
      <c r="K23" s="136"/>
    </row>
  </sheetData>
  <mergeCells count="5">
    <mergeCell ref="G14:I14"/>
    <mergeCell ref="B2:I3"/>
    <mergeCell ref="B5:I5"/>
    <mergeCell ref="B6:C6"/>
    <mergeCell ref="B8:C8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687C1-9B17-4055-BCAF-9FE1876993EB}">
  <sheetPr>
    <pageSetUpPr fitToPage="1"/>
  </sheetPr>
  <dimension ref="A2:CI74"/>
  <sheetViews>
    <sheetView workbookViewId="0">
      <selection activeCell="L20" sqref="L20"/>
    </sheetView>
  </sheetViews>
  <sheetFormatPr defaultRowHeight="15" x14ac:dyDescent="0.25"/>
  <cols>
    <col min="1" max="1" width="2.5703125" customWidth="1"/>
    <col min="2" max="2" width="14.7109375" customWidth="1"/>
    <col min="3" max="3" width="28" customWidth="1"/>
    <col min="4" max="4" width="8.28515625" style="1" customWidth="1"/>
    <col min="5" max="5" width="32.5703125" customWidth="1"/>
    <col min="6" max="6" width="24.5703125" style="1" customWidth="1"/>
    <col min="7" max="8" width="8.140625" style="1" customWidth="1"/>
    <col min="9" max="9" width="8.7109375" style="1" customWidth="1"/>
    <col min="11" max="11" width="18.5703125" customWidth="1"/>
  </cols>
  <sheetData>
    <row r="2" spans="1:87" ht="23.25" customHeight="1" x14ac:dyDescent="0.25">
      <c r="B2" s="166" t="s">
        <v>0</v>
      </c>
      <c r="C2" s="166"/>
      <c r="D2" s="166"/>
      <c r="E2" s="166"/>
      <c r="F2" s="166"/>
      <c r="G2" s="166"/>
      <c r="H2" s="166"/>
      <c r="I2" s="166"/>
    </row>
    <row r="3" spans="1:87" ht="15" customHeight="1" x14ac:dyDescent="0.25">
      <c r="B3" s="166"/>
      <c r="C3" s="166"/>
      <c r="D3" s="166"/>
      <c r="E3" s="166"/>
      <c r="F3" s="166"/>
      <c r="G3" s="166"/>
      <c r="H3" s="166"/>
      <c r="I3" s="166"/>
    </row>
    <row r="4" spans="1:87" ht="15.75" thickBot="1" x14ac:dyDescent="0.3"/>
    <row r="5" spans="1:87" ht="24" thickBot="1" x14ac:dyDescent="0.4">
      <c r="B5" s="167" t="s">
        <v>253</v>
      </c>
      <c r="C5" s="168"/>
      <c r="D5" s="168"/>
      <c r="E5" s="168"/>
      <c r="F5" s="168"/>
      <c r="G5" s="168"/>
      <c r="H5" s="168"/>
      <c r="I5" s="169"/>
    </row>
    <row r="6" spans="1:87" ht="42" customHeight="1" thickBot="1" x14ac:dyDescent="0.3">
      <c r="B6" s="170"/>
      <c r="C6" s="171"/>
      <c r="D6" s="57" t="s">
        <v>1</v>
      </c>
      <c r="E6" s="58" t="s">
        <v>2</v>
      </c>
      <c r="F6" s="57" t="s">
        <v>3</v>
      </c>
      <c r="G6" s="67" t="s">
        <v>4</v>
      </c>
      <c r="H6" s="68" t="s">
        <v>5</v>
      </c>
      <c r="I6" s="69" t="s">
        <v>6</v>
      </c>
    </row>
    <row r="7" spans="1:87" x14ac:dyDescent="0.25">
      <c r="B7" s="5"/>
      <c r="G7" s="8"/>
      <c r="I7" s="11"/>
    </row>
    <row r="8" spans="1:87" s="21" customFormat="1" ht="15.75" x14ac:dyDescent="0.25">
      <c r="A8"/>
      <c r="B8" s="159"/>
      <c r="C8" s="160"/>
      <c r="D8" s="14"/>
      <c r="E8" s="15"/>
      <c r="F8" s="14"/>
      <c r="G8" s="16">
        <v>15</v>
      </c>
      <c r="H8" s="14">
        <v>14</v>
      </c>
      <c r="I8" s="17">
        <f t="shared" ref="I8:I43" si="0">+G8-H8</f>
        <v>1</v>
      </c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</row>
    <row r="9" spans="1:87" s="80" customFormat="1" x14ac:dyDescent="0.25">
      <c r="A9" s="75"/>
      <c r="B9" s="76"/>
      <c r="C9" t="s">
        <v>7</v>
      </c>
      <c r="D9" s="108">
        <v>1</v>
      </c>
      <c r="E9" t="s">
        <v>8</v>
      </c>
      <c r="F9" s="77"/>
      <c r="G9" s="78"/>
      <c r="H9" s="77"/>
      <c r="I9" s="79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75"/>
      <c r="BS9" s="75"/>
      <c r="BT9" s="75"/>
      <c r="BU9" s="75"/>
      <c r="BV9" s="75"/>
      <c r="BW9" s="75"/>
      <c r="BX9" s="75"/>
      <c r="BY9" s="75"/>
      <c r="BZ9" s="75"/>
      <c r="CA9" s="75"/>
      <c r="CB9" s="75"/>
      <c r="CC9" s="75"/>
      <c r="CD9" s="75"/>
      <c r="CE9" s="75"/>
      <c r="CF9" s="75"/>
      <c r="CG9" s="75"/>
      <c r="CH9" s="75"/>
      <c r="CI9" s="75"/>
    </row>
    <row r="10" spans="1:87" s="80" customFormat="1" x14ac:dyDescent="0.25">
      <c r="A10" s="75"/>
      <c r="B10" s="76"/>
      <c r="C10" t="s">
        <v>9</v>
      </c>
      <c r="D10" s="108">
        <v>2</v>
      </c>
      <c r="E10" t="s">
        <v>10</v>
      </c>
      <c r="F10" s="77"/>
      <c r="G10" s="78"/>
      <c r="H10" s="77"/>
      <c r="I10" s="79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5"/>
      <c r="CH10" s="75"/>
      <c r="CI10" s="75"/>
    </row>
    <row r="11" spans="1:87" s="80" customFormat="1" x14ac:dyDescent="0.25">
      <c r="A11" s="75"/>
      <c r="B11" s="76"/>
      <c r="C11" t="s">
        <v>11</v>
      </c>
      <c r="D11" s="108">
        <v>3</v>
      </c>
      <c r="E11" t="s">
        <v>12</v>
      </c>
      <c r="F11" s="77"/>
      <c r="G11" s="78"/>
      <c r="H11" s="77"/>
      <c r="I11" s="79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5"/>
      <c r="CC11" s="75"/>
      <c r="CD11" s="75"/>
      <c r="CE11" s="75"/>
      <c r="CF11" s="75"/>
      <c r="CG11" s="75"/>
      <c r="CH11" s="75"/>
      <c r="CI11" s="75"/>
    </row>
    <row r="12" spans="1:87" s="80" customFormat="1" x14ac:dyDescent="0.25">
      <c r="A12" s="75"/>
      <c r="B12" s="76"/>
      <c r="C12" t="s">
        <v>13</v>
      </c>
      <c r="D12" s="108">
        <v>4</v>
      </c>
      <c r="E12" t="s">
        <v>14</v>
      </c>
      <c r="F12" s="151" t="s">
        <v>252</v>
      </c>
      <c r="G12" s="78"/>
      <c r="H12" s="77"/>
      <c r="I12" s="79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</row>
    <row r="13" spans="1:87" s="80" customFormat="1" x14ac:dyDescent="0.25">
      <c r="A13" s="75"/>
      <c r="B13" s="76"/>
      <c r="C13" t="s">
        <v>15</v>
      </c>
      <c r="D13" s="108">
        <v>5</v>
      </c>
      <c r="E13" t="s">
        <v>16</v>
      </c>
      <c r="F13" s="77"/>
      <c r="G13" s="78"/>
      <c r="H13" s="77"/>
      <c r="I13" s="79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</row>
    <row r="14" spans="1:87" s="80" customFormat="1" x14ac:dyDescent="0.25">
      <c r="A14" s="75"/>
      <c r="B14" s="76"/>
      <c r="C14" t="s">
        <v>17</v>
      </c>
      <c r="D14" s="108">
        <v>6</v>
      </c>
      <c r="E14" t="s">
        <v>18</v>
      </c>
      <c r="F14" s="77"/>
      <c r="G14" s="78"/>
      <c r="H14" s="77"/>
      <c r="I14" s="79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</row>
    <row r="15" spans="1:87" s="80" customFormat="1" x14ac:dyDescent="0.25">
      <c r="A15" s="75"/>
      <c r="B15" s="76"/>
      <c r="C15" t="s">
        <v>19</v>
      </c>
      <c r="D15" s="108">
        <v>7</v>
      </c>
      <c r="E15" t="s">
        <v>194</v>
      </c>
      <c r="F15" s="77"/>
      <c r="G15" s="78"/>
      <c r="H15" s="77"/>
      <c r="I15" s="79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</row>
    <row r="16" spans="1:87" s="80" customFormat="1" x14ac:dyDescent="0.25">
      <c r="A16" s="75"/>
      <c r="B16" s="76"/>
      <c r="C16" t="s">
        <v>20</v>
      </c>
      <c r="D16" s="108">
        <v>8</v>
      </c>
      <c r="E16" t="s">
        <v>21</v>
      </c>
      <c r="F16" s="77"/>
      <c r="G16" s="78"/>
      <c r="H16" s="77"/>
      <c r="I16" s="79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</row>
    <row r="17" spans="1:87" s="80" customFormat="1" x14ac:dyDescent="0.25">
      <c r="A17" s="75"/>
      <c r="B17" s="76"/>
      <c r="C17" t="s">
        <v>22</v>
      </c>
      <c r="D17" s="108">
        <v>9</v>
      </c>
      <c r="E17" t="s">
        <v>23</v>
      </c>
      <c r="F17" s="77"/>
      <c r="G17" s="78"/>
      <c r="H17" s="77"/>
      <c r="I17" s="79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</row>
    <row r="18" spans="1:87" s="80" customFormat="1" x14ac:dyDescent="0.25">
      <c r="A18" s="75"/>
      <c r="B18" s="76"/>
      <c r="C18" t="s">
        <v>24</v>
      </c>
      <c r="D18" s="108">
        <v>10</v>
      </c>
      <c r="E18" t="s">
        <v>25</v>
      </c>
      <c r="F18" s="77"/>
      <c r="G18" s="78"/>
      <c r="H18" s="77"/>
      <c r="I18" s="79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</row>
    <row r="19" spans="1:87" s="80" customFormat="1" x14ac:dyDescent="0.25">
      <c r="A19" s="75"/>
      <c r="B19" s="76"/>
      <c r="C19" t="s">
        <v>26</v>
      </c>
      <c r="D19" s="108">
        <v>11</v>
      </c>
      <c r="E19" t="s">
        <v>27</v>
      </c>
      <c r="F19" s="77"/>
      <c r="G19" s="78"/>
      <c r="H19" s="77"/>
      <c r="I19" s="79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</row>
    <row r="20" spans="1:87" s="80" customFormat="1" x14ac:dyDescent="0.25">
      <c r="A20" s="75"/>
      <c r="B20" s="76"/>
      <c r="C20" t="s">
        <v>28</v>
      </c>
      <c r="D20" s="108">
        <v>12</v>
      </c>
      <c r="E20" s="111" t="s">
        <v>29</v>
      </c>
      <c r="F20" s="110"/>
      <c r="G20" s="78"/>
      <c r="H20" s="77"/>
      <c r="I20" s="79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</row>
    <row r="21" spans="1:87" s="75" customFormat="1" ht="30" x14ac:dyDescent="0.25">
      <c r="B21" s="81"/>
      <c r="C21" s="53" t="s">
        <v>30</v>
      </c>
      <c r="D21" s="109">
        <v>13</v>
      </c>
      <c r="E21" t="s">
        <v>31</v>
      </c>
      <c r="F21" s="82"/>
      <c r="G21" s="83"/>
      <c r="H21" s="82"/>
      <c r="I21" s="84"/>
    </row>
    <row r="22" spans="1:87" s="75" customFormat="1" x14ac:dyDescent="0.25">
      <c r="B22" s="81"/>
      <c r="C22" s="53" t="s">
        <v>32</v>
      </c>
      <c r="D22" s="109">
        <v>14</v>
      </c>
      <c r="E22" s="2" t="s">
        <v>33</v>
      </c>
      <c r="F22" s="152"/>
      <c r="G22" s="83"/>
      <c r="H22" s="82"/>
      <c r="I22" s="84"/>
    </row>
    <row r="23" spans="1:87" s="75" customFormat="1" x14ac:dyDescent="0.25">
      <c r="B23" s="81"/>
      <c r="C23" s="53" t="s">
        <v>34</v>
      </c>
      <c r="D23" s="108">
        <v>15</v>
      </c>
      <c r="E23" s="2" t="s">
        <v>35</v>
      </c>
      <c r="F23" s="152"/>
      <c r="G23" s="83"/>
      <c r="H23" s="82"/>
      <c r="I23" s="84"/>
    </row>
    <row r="24" spans="1:87" s="75" customFormat="1" ht="12.75" x14ac:dyDescent="0.2">
      <c r="B24" s="81"/>
      <c r="C24" s="85"/>
      <c r="D24" s="82"/>
      <c r="F24" s="82"/>
      <c r="G24" s="83"/>
      <c r="H24" s="82"/>
      <c r="I24" s="84"/>
    </row>
    <row r="25" spans="1:87" ht="15.75" thickBot="1" x14ac:dyDescent="0.3">
      <c r="B25" s="5"/>
      <c r="C25" s="49"/>
      <c r="G25" s="175" t="s">
        <v>36</v>
      </c>
      <c r="H25" s="176"/>
      <c r="I25" s="177"/>
    </row>
    <row r="26" spans="1:87" ht="39.75" x14ac:dyDescent="0.3">
      <c r="B26" s="70" t="s">
        <v>37</v>
      </c>
      <c r="C26" s="71"/>
      <c r="D26" s="59"/>
      <c r="E26" s="60"/>
      <c r="F26" s="59"/>
      <c r="G26" s="72" t="s">
        <v>4</v>
      </c>
      <c r="H26" s="73" t="s">
        <v>38</v>
      </c>
      <c r="I26" s="74" t="s">
        <v>6</v>
      </c>
    </row>
    <row r="27" spans="1:87" ht="27" customHeight="1" x14ac:dyDescent="0.25">
      <c r="B27" s="178" t="s">
        <v>39</v>
      </c>
      <c r="C27" s="179"/>
      <c r="D27" s="179"/>
      <c r="E27" s="179"/>
      <c r="F27" s="180"/>
      <c r="G27" s="32"/>
      <c r="H27" s="30"/>
      <c r="I27" s="33"/>
    </row>
    <row r="28" spans="1:87" ht="28.5" customHeight="1" thickBot="1" x14ac:dyDescent="0.35">
      <c r="B28" s="61" t="s">
        <v>257</v>
      </c>
      <c r="C28" s="62"/>
      <c r="D28" s="63"/>
      <c r="E28" s="64"/>
      <c r="F28" s="63"/>
      <c r="G28" s="65"/>
      <c r="H28" s="63"/>
      <c r="I28" s="66"/>
    </row>
    <row r="29" spans="1:87" x14ac:dyDescent="0.25">
      <c r="B29" s="172"/>
      <c r="C29" s="173"/>
      <c r="D29" s="173"/>
      <c r="E29" s="173"/>
      <c r="F29" s="174"/>
      <c r="G29" s="8"/>
      <c r="I29" s="11"/>
    </row>
    <row r="30" spans="1:87" s="20" customFormat="1" ht="38.25" customHeight="1" x14ac:dyDescent="0.25">
      <c r="A30" s="2"/>
      <c r="B30" s="159" t="s">
        <v>40</v>
      </c>
      <c r="C30" s="160"/>
      <c r="D30" s="14" t="s">
        <v>41</v>
      </c>
      <c r="E30" s="15"/>
      <c r="F30" s="14" t="s">
        <v>42</v>
      </c>
      <c r="G30" s="16">
        <v>10</v>
      </c>
      <c r="H30" s="14">
        <v>10</v>
      </c>
      <c r="I30" s="17">
        <f t="shared" si="0"/>
        <v>0</v>
      </c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</row>
    <row r="31" spans="1:87" s="20" customFormat="1" ht="15.75" x14ac:dyDescent="0.25">
      <c r="A31" s="2"/>
      <c r="B31" s="113"/>
      <c r="C31" s="112"/>
      <c r="D31" s="114"/>
      <c r="E31" s="115"/>
      <c r="F31" s="114"/>
      <c r="G31" s="37"/>
      <c r="H31" s="36"/>
      <c r="I31" s="38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</row>
    <row r="32" spans="1:87" s="20" customFormat="1" ht="15.75" x14ac:dyDescent="0.25">
      <c r="A32" s="2"/>
      <c r="B32" s="34"/>
      <c r="C32" s="35"/>
      <c r="D32" s="39">
        <v>200</v>
      </c>
      <c r="E32" s="2" t="s">
        <v>43</v>
      </c>
      <c r="F32" s="39" t="s">
        <v>44</v>
      </c>
      <c r="G32" s="37"/>
      <c r="H32" s="36"/>
      <c r="I32" s="38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</row>
    <row r="33" spans="1:87" s="20" customFormat="1" ht="15.75" x14ac:dyDescent="0.25">
      <c r="A33" s="2"/>
      <c r="B33" s="34"/>
      <c r="C33" s="42"/>
      <c r="D33" s="39">
        <v>201</v>
      </c>
      <c r="E33" s="2" t="s">
        <v>45</v>
      </c>
      <c r="F33" s="39" t="s">
        <v>46</v>
      </c>
      <c r="G33" s="37"/>
      <c r="H33" s="36"/>
      <c r="I33" s="38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</row>
    <row r="34" spans="1:87" s="20" customFormat="1" ht="15.75" x14ac:dyDescent="0.25">
      <c r="A34" s="2"/>
      <c r="B34" s="34"/>
      <c r="C34" s="35"/>
      <c r="D34" s="39">
        <v>202</v>
      </c>
      <c r="E34" s="2" t="s">
        <v>47</v>
      </c>
      <c r="F34" s="39" t="s">
        <v>44</v>
      </c>
      <c r="G34" s="37"/>
      <c r="H34" s="36"/>
      <c r="I34" s="38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</row>
    <row r="35" spans="1:87" s="20" customFormat="1" ht="15.75" x14ac:dyDescent="0.25">
      <c r="A35" s="2"/>
      <c r="B35" s="34"/>
      <c r="C35" s="132" t="s">
        <v>217</v>
      </c>
      <c r="D35" s="129">
        <v>203</v>
      </c>
      <c r="E35" s="2" t="s">
        <v>194</v>
      </c>
      <c r="F35" s="39" t="s">
        <v>44</v>
      </c>
      <c r="G35" s="37"/>
      <c r="H35" s="36"/>
      <c r="I35" s="38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</row>
    <row r="36" spans="1:87" s="20" customFormat="1" ht="15.75" x14ac:dyDescent="0.25">
      <c r="A36" s="2"/>
      <c r="B36" s="34"/>
      <c r="C36" s="42"/>
      <c r="D36" s="39">
        <v>204</v>
      </c>
      <c r="E36" s="2" t="s">
        <v>48</v>
      </c>
      <c r="F36" s="39" t="s">
        <v>46</v>
      </c>
      <c r="G36" s="37"/>
      <c r="H36" s="36"/>
      <c r="I36" s="38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</row>
    <row r="37" spans="1:87" s="20" customFormat="1" ht="15.75" x14ac:dyDescent="0.25">
      <c r="A37" s="2"/>
      <c r="B37" s="34"/>
      <c r="C37" s="35"/>
      <c r="D37" s="39">
        <v>205</v>
      </c>
      <c r="E37" s="2" t="s">
        <v>49</v>
      </c>
      <c r="F37" s="39" t="s">
        <v>44</v>
      </c>
      <c r="G37" s="37"/>
      <c r="H37" s="36"/>
      <c r="I37" s="38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</row>
    <row r="38" spans="1:87" s="20" customFormat="1" ht="15.75" x14ac:dyDescent="0.25">
      <c r="A38" s="2"/>
      <c r="B38" s="34"/>
      <c r="C38" s="35"/>
      <c r="D38" s="39">
        <v>206</v>
      </c>
      <c r="E38" s="2" t="s">
        <v>50</v>
      </c>
      <c r="F38" s="39" t="s">
        <v>44</v>
      </c>
      <c r="G38" s="37"/>
      <c r="H38" s="36"/>
      <c r="I38" s="38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</row>
    <row r="39" spans="1:87" ht="15.75" x14ac:dyDescent="0.25">
      <c r="B39" s="13"/>
      <c r="C39" s="46"/>
      <c r="D39" s="39">
        <v>207</v>
      </c>
      <c r="E39" s="2" t="s">
        <v>51</v>
      </c>
      <c r="F39" s="1" t="s">
        <v>44</v>
      </c>
      <c r="G39" s="8"/>
      <c r="I39" s="11"/>
    </row>
    <row r="40" spans="1:87" ht="15.75" x14ac:dyDescent="0.25">
      <c r="B40" s="13"/>
      <c r="C40" s="46"/>
      <c r="D40" s="39">
        <v>208</v>
      </c>
      <c r="E40" s="2" t="s">
        <v>52</v>
      </c>
      <c r="F40" s="1" t="s">
        <v>44</v>
      </c>
      <c r="G40" s="8"/>
      <c r="I40" s="11"/>
    </row>
    <row r="41" spans="1:87" ht="15.75" x14ac:dyDescent="0.25">
      <c r="B41" s="13"/>
      <c r="C41" s="7"/>
      <c r="D41" s="39">
        <v>209</v>
      </c>
      <c r="E41" s="2" t="s">
        <v>53</v>
      </c>
      <c r="F41" s="1" t="s">
        <v>44</v>
      </c>
      <c r="G41" s="8"/>
      <c r="I41" s="11"/>
    </row>
    <row r="42" spans="1:87" ht="15.75" x14ac:dyDescent="0.25">
      <c r="B42" s="13"/>
      <c r="C42" s="7"/>
      <c r="E42" s="106"/>
      <c r="G42" s="8"/>
      <c r="I42" s="11"/>
    </row>
    <row r="43" spans="1:87" ht="15.75" x14ac:dyDescent="0.25">
      <c r="B43" s="87" t="s">
        <v>54</v>
      </c>
      <c r="C43" s="88"/>
      <c r="D43" s="92"/>
      <c r="E43" s="107"/>
      <c r="F43" s="92"/>
      <c r="G43" s="93">
        <v>1</v>
      </c>
      <c r="H43" s="94">
        <v>1</v>
      </c>
      <c r="I43" s="17">
        <f t="shared" si="0"/>
        <v>0</v>
      </c>
    </row>
    <row r="44" spans="1:87" ht="15.75" x14ac:dyDescent="0.25">
      <c r="B44" s="86"/>
      <c r="C44" s="7"/>
      <c r="D44" s="1">
        <v>210</v>
      </c>
      <c r="E44" t="s">
        <v>55</v>
      </c>
      <c r="F44" s="1" t="s">
        <v>44</v>
      </c>
      <c r="G44" s="8"/>
      <c r="I44" s="38"/>
    </row>
    <row r="45" spans="1:87" ht="15.75" x14ac:dyDescent="0.25">
      <c r="B45" s="13"/>
      <c r="C45" s="7"/>
      <c r="E45" s="56"/>
      <c r="G45" s="8"/>
      <c r="I45" s="11"/>
    </row>
    <row r="46" spans="1:87" s="20" customFormat="1" ht="15.75" x14ac:dyDescent="0.25">
      <c r="A46" s="2"/>
      <c r="B46" s="159" t="s">
        <v>56</v>
      </c>
      <c r="C46" s="160"/>
      <c r="D46" s="14" t="s">
        <v>41</v>
      </c>
      <c r="E46" s="15"/>
      <c r="F46" s="14" t="s">
        <v>42</v>
      </c>
      <c r="G46" s="16">
        <v>9</v>
      </c>
      <c r="H46" s="14">
        <v>9</v>
      </c>
      <c r="I46" s="17">
        <v>0</v>
      </c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</row>
    <row r="47" spans="1:87" ht="15.75" x14ac:dyDescent="0.25">
      <c r="B47" s="13"/>
      <c r="C47" s="7"/>
      <c r="D47" s="1">
        <v>211</v>
      </c>
      <c r="E47" t="s">
        <v>57</v>
      </c>
      <c r="F47" s="1" t="s">
        <v>44</v>
      </c>
      <c r="G47" s="8"/>
      <c r="I47" s="11"/>
    </row>
    <row r="48" spans="1:87" ht="15.75" x14ac:dyDescent="0.25">
      <c r="B48" s="13"/>
      <c r="C48" s="7"/>
      <c r="D48" s="1">
        <v>212</v>
      </c>
      <c r="E48" t="s">
        <v>58</v>
      </c>
      <c r="F48" s="1" t="s">
        <v>44</v>
      </c>
      <c r="G48" s="8"/>
      <c r="I48" s="11"/>
    </row>
    <row r="49" spans="2:9" ht="15.75" x14ac:dyDescent="0.25">
      <c r="B49" s="13"/>
      <c r="C49" s="7"/>
      <c r="D49" s="1">
        <v>213</v>
      </c>
      <c r="E49" t="s">
        <v>59</v>
      </c>
      <c r="F49" s="1" t="s">
        <v>44</v>
      </c>
      <c r="G49" s="8"/>
      <c r="I49" s="11"/>
    </row>
    <row r="50" spans="2:9" ht="15.75" x14ac:dyDescent="0.25">
      <c r="B50" s="13"/>
      <c r="C50" s="7"/>
      <c r="D50" s="1">
        <v>214</v>
      </c>
      <c r="E50" t="s">
        <v>60</v>
      </c>
      <c r="F50" s="1" t="s">
        <v>44</v>
      </c>
      <c r="G50" s="8"/>
      <c r="I50" s="11"/>
    </row>
    <row r="51" spans="2:9" x14ac:dyDescent="0.25">
      <c r="B51" s="5"/>
      <c r="D51" s="1">
        <v>215</v>
      </c>
      <c r="E51" t="s">
        <v>61</v>
      </c>
      <c r="F51" s="1" t="s">
        <v>44</v>
      </c>
      <c r="G51" s="8"/>
      <c r="I51" s="11"/>
    </row>
    <row r="52" spans="2:9" x14ac:dyDescent="0.25">
      <c r="B52" s="5"/>
      <c r="D52" s="1">
        <v>216</v>
      </c>
      <c r="E52" t="s">
        <v>62</v>
      </c>
      <c r="F52" s="1" t="s">
        <v>44</v>
      </c>
      <c r="G52" s="8"/>
      <c r="I52" s="11"/>
    </row>
    <row r="53" spans="2:9" x14ac:dyDescent="0.25">
      <c r="B53" s="5"/>
      <c r="C53" s="42"/>
      <c r="D53" s="1">
        <v>217</v>
      </c>
      <c r="E53" t="s">
        <v>63</v>
      </c>
      <c r="F53" s="1" t="s">
        <v>46</v>
      </c>
      <c r="G53" s="8"/>
      <c r="I53" s="11"/>
    </row>
    <row r="54" spans="2:9" x14ac:dyDescent="0.25">
      <c r="B54" s="5"/>
      <c r="D54" s="1">
        <v>218</v>
      </c>
      <c r="E54" t="s">
        <v>64</v>
      </c>
      <c r="F54" s="1" t="s">
        <v>44</v>
      </c>
      <c r="G54" s="8"/>
      <c r="I54" s="11"/>
    </row>
    <row r="55" spans="2:9" ht="13.5" customHeight="1" x14ac:dyDescent="0.25">
      <c r="B55" s="5"/>
      <c r="C55" s="42"/>
      <c r="D55" s="1">
        <v>219</v>
      </c>
      <c r="E55" t="s">
        <v>65</v>
      </c>
      <c r="F55" s="1" t="s">
        <v>44</v>
      </c>
      <c r="G55" s="8"/>
      <c r="I55" s="11"/>
    </row>
    <row r="56" spans="2:9" ht="13.5" customHeight="1" x14ac:dyDescent="0.25">
      <c r="B56" s="5"/>
      <c r="C56" s="42"/>
      <c r="G56" s="8"/>
      <c r="I56" s="11"/>
    </row>
    <row r="57" spans="2:9" ht="24.75" customHeight="1" thickBot="1" x14ac:dyDescent="0.35">
      <c r="B57" s="181" t="s">
        <v>66</v>
      </c>
      <c r="C57" s="182"/>
      <c r="D57" s="182"/>
      <c r="E57" s="182"/>
      <c r="F57" s="183"/>
      <c r="G57" s="8"/>
      <c r="I57" s="11"/>
    </row>
    <row r="58" spans="2:9" ht="24.75" customHeight="1" thickBot="1" x14ac:dyDescent="0.3">
      <c r="B58" s="95" t="s">
        <v>255</v>
      </c>
      <c r="C58" s="96"/>
      <c r="D58" s="97"/>
      <c r="E58" s="98"/>
      <c r="F58" s="97"/>
      <c r="G58" s="104">
        <v>6</v>
      </c>
      <c r="H58" s="97">
        <v>6</v>
      </c>
      <c r="I58" s="97">
        <f t="shared" ref="I58" si="1">+G58-H58</f>
        <v>0</v>
      </c>
    </row>
    <row r="59" spans="2:9" ht="27.75" customHeight="1" x14ac:dyDescent="0.25">
      <c r="B59" s="89"/>
      <c r="C59" s="116"/>
      <c r="D59" s="39">
        <v>220</v>
      </c>
      <c r="E59" s="2" t="s">
        <v>254</v>
      </c>
      <c r="F59" s="39"/>
      <c r="G59" s="90"/>
      <c r="H59" s="39"/>
      <c r="I59" s="91"/>
    </row>
    <row r="60" spans="2:9" x14ac:dyDescent="0.25">
      <c r="B60" s="5"/>
      <c r="C60" s="42"/>
      <c r="D60" s="1">
        <v>221</v>
      </c>
      <c r="E60" s="2" t="s">
        <v>254</v>
      </c>
      <c r="G60" s="8"/>
      <c r="I60" s="11"/>
    </row>
    <row r="61" spans="2:9" x14ac:dyDescent="0.25">
      <c r="B61" s="5"/>
      <c r="C61" s="42"/>
      <c r="D61" s="39">
        <v>222</v>
      </c>
      <c r="E61" s="2" t="s">
        <v>254</v>
      </c>
      <c r="G61" s="8"/>
      <c r="I61" s="11"/>
    </row>
    <row r="62" spans="2:9" x14ac:dyDescent="0.25">
      <c r="B62" s="5"/>
      <c r="C62" s="42"/>
      <c r="D62" s="39">
        <v>223</v>
      </c>
      <c r="E62" s="2" t="s">
        <v>254</v>
      </c>
      <c r="G62" s="8"/>
      <c r="I62" s="11"/>
    </row>
    <row r="63" spans="2:9" x14ac:dyDescent="0.25">
      <c r="B63" s="5"/>
      <c r="C63" s="42"/>
      <c r="D63" s="1">
        <v>224</v>
      </c>
      <c r="E63" s="2" t="s">
        <v>254</v>
      </c>
      <c r="G63" s="8"/>
      <c r="I63" s="11"/>
    </row>
    <row r="64" spans="2:9" x14ac:dyDescent="0.25">
      <c r="B64" s="5"/>
      <c r="C64" s="42"/>
      <c r="D64" s="1">
        <v>225</v>
      </c>
      <c r="E64" s="2" t="s">
        <v>254</v>
      </c>
      <c r="G64" s="8"/>
      <c r="I64" s="11"/>
    </row>
    <row r="65" spans="2:9" x14ac:dyDescent="0.25">
      <c r="B65" s="5"/>
      <c r="C65" s="42"/>
      <c r="D65" s="39">
        <v>226</v>
      </c>
      <c r="E65" s="2" t="s">
        <v>256</v>
      </c>
      <c r="G65" s="8"/>
      <c r="I65" s="11"/>
    </row>
    <row r="66" spans="2:9" x14ac:dyDescent="0.25">
      <c r="B66" s="5"/>
      <c r="C66" s="42"/>
      <c r="D66" s="39">
        <v>227</v>
      </c>
      <c r="E66" s="2" t="s">
        <v>256</v>
      </c>
      <c r="G66" s="8"/>
      <c r="I66" s="11"/>
    </row>
    <row r="67" spans="2:9" x14ac:dyDescent="0.25">
      <c r="B67" s="5"/>
      <c r="C67" s="42"/>
      <c r="D67" s="1">
        <v>228</v>
      </c>
      <c r="E67" s="2" t="s">
        <v>256</v>
      </c>
      <c r="G67" s="8"/>
      <c r="I67" s="11"/>
    </row>
    <row r="68" spans="2:9" x14ac:dyDescent="0.25">
      <c r="B68" s="5"/>
      <c r="D68" s="1">
        <v>229</v>
      </c>
      <c r="E68" s="2" t="s">
        <v>256</v>
      </c>
      <c r="G68" s="161" t="s">
        <v>67</v>
      </c>
      <c r="H68" s="162"/>
      <c r="I68" s="163"/>
    </row>
    <row r="69" spans="2:9" ht="15.75" thickBot="1" x14ac:dyDescent="0.3">
      <c r="B69" s="6"/>
      <c r="C69" s="3"/>
      <c r="D69" s="9"/>
      <c r="E69" s="164"/>
      <c r="F69" s="165"/>
      <c r="G69" s="22">
        <f>SUM(G8:G68)</f>
        <v>41</v>
      </c>
      <c r="H69" s="22">
        <v>40</v>
      </c>
      <c r="I69" s="22">
        <f>SUM(I8:I68)</f>
        <v>1</v>
      </c>
    </row>
    <row r="71" spans="2:9" ht="15.75" x14ac:dyDescent="0.25">
      <c r="B71" s="10"/>
      <c r="C71" s="10"/>
    </row>
    <row r="72" spans="2:9" x14ac:dyDescent="0.25">
      <c r="B72" s="24" t="s">
        <v>68</v>
      </c>
    </row>
    <row r="73" spans="2:9" x14ac:dyDescent="0.25">
      <c r="B73" s="4" t="s">
        <v>69</v>
      </c>
    </row>
    <row r="74" spans="2:9" x14ac:dyDescent="0.25">
      <c r="B74" t="s">
        <v>70</v>
      </c>
    </row>
  </sheetData>
  <mergeCells count="12">
    <mergeCell ref="B46:C46"/>
    <mergeCell ref="G68:I68"/>
    <mergeCell ref="E69:F69"/>
    <mergeCell ref="B2:I3"/>
    <mergeCell ref="B5:I5"/>
    <mergeCell ref="B6:C6"/>
    <mergeCell ref="B8:C8"/>
    <mergeCell ref="B30:C30"/>
    <mergeCell ref="B29:F29"/>
    <mergeCell ref="G25:I25"/>
    <mergeCell ref="B27:F27"/>
    <mergeCell ref="B57:F57"/>
  </mergeCells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E9F0A-9B41-4E9F-9812-36B4DE0FB892}">
  <sheetPr>
    <pageSetUpPr fitToPage="1"/>
  </sheetPr>
  <dimension ref="B2:I62"/>
  <sheetViews>
    <sheetView topLeftCell="A4" workbookViewId="0">
      <selection activeCell="M21" sqref="M21"/>
    </sheetView>
  </sheetViews>
  <sheetFormatPr defaultRowHeight="15" x14ac:dyDescent="0.25"/>
  <cols>
    <col min="1" max="1" width="2.5703125" customWidth="1"/>
    <col min="2" max="2" width="14.7109375" customWidth="1"/>
    <col min="3" max="3" width="29.28515625" customWidth="1"/>
    <col min="4" max="4" width="8.28515625" style="1" customWidth="1"/>
    <col min="5" max="5" width="36.7109375" customWidth="1"/>
    <col min="6" max="6" width="14.140625" style="1" customWidth="1"/>
    <col min="7" max="8" width="8.140625" style="1" customWidth="1"/>
    <col min="9" max="9" width="8.7109375" style="1" customWidth="1"/>
  </cols>
  <sheetData>
    <row r="2" spans="2:9" ht="23.25" customHeight="1" x14ac:dyDescent="0.25">
      <c r="B2" s="184" t="s">
        <v>0</v>
      </c>
      <c r="C2" s="184"/>
      <c r="D2" s="184"/>
      <c r="E2" s="184"/>
      <c r="F2" s="184"/>
      <c r="G2" s="184"/>
      <c r="H2" s="184"/>
      <c r="I2" s="184"/>
    </row>
    <row r="3" spans="2:9" ht="15" customHeight="1" x14ac:dyDescent="0.25">
      <c r="B3" s="184"/>
      <c r="C3" s="184"/>
      <c r="D3" s="184"/>
      <c r="E3" s="184"/>
      <c r="F3" s="184"/>
      <c r="G3" s="184"/>
      <c r="H3" s="184"/>
      <c r="I3" s="184"/>
    </row>
    <row r="4" spans="2:9" ht="21" x14ac:dyDescent="0.35">
      <c r="B4" s="189" t="s">
        <v>71</v>
      </c>
      <c r="C4" s="189"/>
      <c r="D4" s="189"/>
      <c r="E4" s="189"/>
      <c r="F4" s="189"/>
      <c r="G4" s="189"/>
      <c r="H4" s="189"/>
      <c r="I4" s="189"/>
    </row>
    <row r="5" spans="2:9" ht="15.75" thickBot="1" x14ac:dyDescent="0.3">
      <c r="B5" s="3"/>
      <c r="C5" s="3"/>
      <c r="D5" s="9"/>
      <c r="E5" s="3"/>
      <c r="F5" s="9"/>
      <c r="G5" s="9"/>
      <c r="H5" s="9"/>
      <c r="I5" s="9"/>
    </row>
    <row r="6" spans="2:9" ht="18.75" x14ac:dyDescent="0.3">
      <c r="B6" s="185" t="s">
        <v>72</v>
      </c>
      <c r="C6" s="186"/>
      <c r="D6" s="25"/>
      <c r="E6" s="26"/>
      <c r="F6" s="25"/>
      <c r="G6" s="27"/>
      <c r="H6" s="28"/>
      <c r="I6" s="29"/>
    </row>
    <row r="7" spans="2:9" ht="42" customHeight="1" x14ac:dyDescent="0.25">
      <c r="B7" s="187" t="s">
        <v>93</v>
      </c>
      <c r="C7" s="188"/>
      <c r="D7" s="30" t="s">
        <v>1</v>
      </c>
      <c r="E7" s="31" t="s">
        <v>74</v>
      </c>
      <c r="F7" s="30" t="s">
        <v>94</v>
      </c>
      <c r="G7" s="32" t="s">
        <v>4</v>
      </c>
      <c r="H7" s="30" t="s">
        <v>38</v>
      </c>
      <c r="I7" s="33" t="s">
        <v>6</v>
      </c>
    </row>
    <row r="8" spans="2:9" x14ac:dyDescent="0.25">
      <c r="B8" s="5"/>
      <c r="G8" s="8"/>
      <c r="I8" s="11"/>
    </row>
    <row r="9" spans="2:9" s="2" customFormat="1" ht="15.75" x14ac:dyDescent="0.25">
      <c r="B9" s="159" t="s">
        <v>95</v>
      </c>
      <c r="C9" s="160"/>
      <c r="D9" s="14"/>
      <c r="E9" s="15"/>
      <c r="F9" s="14"/>
      <c r="G9" s="16">
        <v>3</v>
      </c>
      <c r="H9" s="14">
        <v>2</v>
      </c>
      <c r="I9" s="17">
        <f t="shared" ref="I9:I32" si="0">+G9-H9</f>
        <v>1</v>
      </c>
    </row>
    <row r="10" spans="2:9" x14ac:dyDescent="0.25">
      <c r="B10" s="5"/>
      <c r="D10" s="1">
        <v>48</v>
      </c>
      <c r="E10" s="2" t="s">
        <v>96</v>
      </c>
      <c r="F10" s="39" t="s">
        <v>44</v>
      </c>
      <c r="G10" s="8"/>
      <c r="I10" s="11"/>
    </row>
    <row r="11" spans="2:9" x14ac:dyDescent="0.25">
      <c r="B11" s="5"/>
      <c r="D11" s="1">
        <v>49</v>
      </c>
      <c r="E11" s="2" t="s">
        <v>97</v>
      </c>
      <c r="F11" s="39" t="s">
        <v>44</v>
      </c>
      <c r="G11" s="8"/>
      <c r="I11" s="11"/>
    </row>
    <row r="12" spans="2:9" x14ac:dyDescent="0.25">
      <c r="B12" s="5"/>
      <c r="D12" s="1">
        <v>50</v>
      </c>
      <c r="E12" s="2" t="s">
        <v>98</v>
      </c>
      <c r="F12" s="39" t="s">
        <v>46</v>
      </c>
      <c r="G12" s="8"/>
      <c r="I12" s="11"/>
    </row>
    <row r="13" spans="2:9" x14ac:dyDescent="0.25">
      <c r="B13" s="5"/>
      <c r="G13" s="8"/>
      <c r="I13" s="11"/>
    </row>
    <row r="14" spans="2:9" s="2" customFormat="1" ht="15.75" x14ac:dyDescent="0.25">
      <c r="B14" s="159" t="s">
        <v>99</v>
      </c>
      <c r="C14" s="160"/>
      <c r="D14" s="14"/>
      <c r="E14" s="15" t="s">
        <v>258</v>
      </c>
      <c r="F14" s="14"/>
      <c r="G14" s="16">
        <v>3</v>
      </c>
      <c r="H14" s="14">
        <v>3</v>
      </c>
      <c r="I14" s="17">
        <v>0</v>
      </c>
    </row>
    <row r="15" spans="2:9" ht="15.75" x14ac:dyDescent="0.25">
      <c r="B15" s="13"/>
      <c r="C15" s="7"/>
      <c r="D15" s="1">
        <v>51</v>
      </c>
      <c r="E15" s="54"/>
      <c r="F15" s="117"/>
      <c r="G15" s="8"/>
      <c r="I15" s="11"/>
    </row>
    <row r="16" spans="2:9" ht="15.75" x14ac:dyDescent="0.25">
      <c r="B16" s="13"/>
      <c r="C16" s="46"/>
      <c r="D16" s="1">
        <v>52</v>
      </c>
      <c r="E16" s="54"/>
      <c r="F16" s="117"/>
      <c r="G16" s="8"/>
      <c r="I16" s="11"/>
    </row>
    <row r="17" spans="2:9" ht="15.75" x14ac:dyDescent="0.25">
      <c r="B17" s="13"/>
      <c r="C17" s="40"/>
      <c r="D17" s="1">
        <v>53</v>
      </c>
      <c r="E17" s="54"/>
      <c r="F17" s="117"/>
      <c r="G17" s="8"/>
      <c r="I17" s="11"/>
    </row>
    <row r="18" spans="2:9" ht="15.75" x14ac:dyDescent="0.25">
      <c r="B18" s="13"/>
      <c r="C18" s="7"/>
      <c r="G18" s="8"/>
      <c r="I18" s="11"/>
    </row>
    <row r="19" spans="2:9" s="2" customFormat="1" ht="15.75" x14ac:dyDescent="0.25">
      <c r="B19" s="159" t="s">
        <v>100</v>
      </c>
      <c r="C19" s="160"/>
      <c r="D19" s="14"/>
      <c r="E19" s="15"/>
      <c r="F19" s="14"/>
      <c r="G19" s="16">
        <v>2</v>
      </c>
      <c r="H19" s="14">
        <v>2</v>
      </c>
      <c r="I19" s="17">
        <f t="shared" si="0"/>
        <v>0</v>
      </c>
    </row>
    <row r="20" spans="2:9" ht="15.75" x14ac:dyDescent="0.25">
      <c r="B20" s="13"/>
      <c r="C20" s="7"/>
      <c r="D20" s="1">
        <v>54</v>
      </c>
      <c r="E20" s="2" t="s">
        <v>101</v>
      </c>
      <c r="F20" s="39" t="s">
        <v>44</v>
      </c>
      <c r="G20" s="8"/>
      <c r="I20" s="11"/>
    </row>
    <row r="21" spans="2:9" ht="15.75" x14ac:dyDescent="0.25">
      <c r="B21" s="13"/>
      <c r="C21" s="7"/>
      <c r="D21" s="1">
        <v>55</v>
      </c>
      <c r="E21" s="2" t="s">
        <v>207</v>
      </c>
      <c r="F21" s="39" t="s">
        <v>46</v>
      </c>
      <c r="G21" s="8"/>
      <c r="I21" s="11"/>
    </row>
    <row r="22" spans="2:9" ht="15.75" x14ac:dyDescent="0.25">
      <c r="B22" s="13"/>
      <c r="C22" s="7"/>
      <c r="G22" s="8"/>
      <c r="I22" s="11"/>
    </row>
    <row r="23" spans="2:9" s="2" customFormat="1" ht="15.75" x14ac:dyDescent="0.25">
      <c r="B23" s="159" t="s">
        <v>102</v>
      </c>
      <c r="C23" s="160"/>
      <c r="D23" s="14"/>
      <c r="E23" s="15"/>
      <c r="F23" s="14"/>
      <c r="G23" s="16">
        <v>3</v>
      </c>
      <c r="H23" s="14">
        <v>2</v>
      </c>
      <c r="I23" s="17">
        <f t="shared" si="0"/>
        <v>1</v>
      </c>
    </row>
    <row r="24" spans="2:9" ht="15.75" x14ac:dyDescent="0.25">
      <c r="B24" s="13"/>
      <c r="C24" s="7"/>
      <c r="D24" s="1">
        <v>56</v>
      </c>
      <c r="E24" s="2" t="s">
        <v>81</v>
      </c>
      <c r="F24" s="117"/>
      <c r="G24" s="8"/>
      <c r="I24" s="11"/>
    </row>
    <row r="25" spans="2:9" ht="15.75" x14ac:dyDescent="0.25">
      <c r="B25" s="13"/>
      <c r="C25" s="7"/>
      <c r="D25" s="1">
        <v>57</v>
      </c>
      <c r="E25" s="2" t="s">
        <v>103</v>
      </c>
      <c r="F25" s="39" t="s">
        <v>44</v>
      </c>
      <c r="G25" s="8"/>
      <c r="I25" s="11"/>
    </row>
    <row r="26" spans="2:9" ht="15.75" x14ac:dyDescent="0.25">
      <c r="B26" s="13"/>
      <c r="C26" s="7"/>
      <c r="D26" s="1">
        <v>58</v>
      </c>
      <c r="E26" s="2" t="s">
        <v>198</v>
      </c>
      <c r="F26" s="39" t="s">
        <v>44</v>
      </c>
      <c r="G26" s="8"/>
      <c r="I26" s="11"/>
    </row>
    <row r="27" spans="2:9" ht="15.75" x14ac:dyDescent="0.25">
      <c r="B27" s="13"/>
      <c r="C27" s="7"/>
      <c r="G27" s="8"/>
      <c r="I27" s="11"/>
    </row>
    <row r="28" spans="2:9" ht="15.75" x14ac:dyDescent="0.25">
      <c r="B28" s="159" t="s">
        <v>104</v>
      </c>
      <c r="C28" s="160"/>
      <c r="D28" s="14"/>
      <c r="E28" s="15"/>
      <c r="F28" s="14"/>
      <c r="G28" s="16">
        <v>2</v>
      </c>
      <c r="H28" s="14">
        <v>1</v>
      </c>
      <c r="I28" s="17">
        <f t="shared" si="0"/>
        <v>1</v>
      </c>
    </row>
    <row r="29" spans="2:9" x14ac:dyDescent="0.25">
      <c r="B29" s="5"/>
      <c r="D29" s="1">
        <v>59</v>
      </c>
      <c r="E29" s="2" t="s">
        <v>226</v>
      </c>
      <c r="F29" s="39" t="s">
        <v>46</v>
      </c>
      <c r="G29" s="8"/>
      <c r="I29" s="11"/>
    </row>
    <row r="30" spans="2:9" x14ac:dyDescent="0.25">
      <c r="B30" s="5"/>
      <c r="D30" s="1">
        <v>60</v>
      </c>
      <c r="E30" s="2" t="s">
        <v>225</v>
      </c>
      <c r="F30" s="39" t="s">
        <v>46</v>
      </c>
      <c r="G30" s="8"/>
      <c r="I30" s="11"/>
    </row>
    <row r="31" spans="2:9" x14ac:dyDescent="0.25">
      <c r="B31" s="5"/>
      <c r="G31" s="8"/>
      <c r="I31" s="11"/>
    </row>
    <row r="32" spans="2:9" ht="15.75" x14ac:dyDescent="0.25">
      <c r="B32" s="159" t="s">
        <v>105</v>
      </c>
      <c r="C32" s="160"/>
      <c r="D32" s="14"/>
      <c r="E32" s="15"/>
      <c r="F32" s="14"/>
      <c r="G32" s="16">
        <v>3</v>
      </c>
      <c r="H32" s="14">
        <v>3</v>
      </c>
      <c r="I32" s="17">
        <f t="shared" si="0"/>
        <v>0</v>
      </c>
    </row>
    <row r="33" spans="2:9" x14ac:dyDescent="0.25">
      <c r="B33" s="5"/>
      <c r="D33" s="1">
        <v>61</v>
      </c>
      <c r="E33" s="2" t="s">
        <v>106</v>
      </c>
      <c r="F33" s="120" t="s">
        <v>46</v>
      </c>
      <c r="G33" s="8"/>
      <c r="I33" s="11"/>
    </row>
    <row r="34" spans="2:9" x14ac:dyDescent="0.25">
      <c r="B34" s="5"/>
      <c r="D34" s="1">
        <v>62</v>
      </c>
      <c r="E34" s="2" t="s">
        <v>107</v>
      </c>
      <c r="F34" s="120" t="s">
        <v>46</v>
      </c>
      <c r="G34" s="8"/>
      <c r="I34" s="11"/>
    </row>
    <row r="35" spans="2:9" x14ac:dyDescent="0.25">
      <c r="B35" s="5"/>
      <c r="D35" s="1">
        <v>63</v>
      </c>
      <c r="E35" s="2" t="s">
        <v>108</v>
      </c>
      <c r="F35" s="39" t="s">
        <v>46</v>
      </c>
      <c r="G35" s="8"/>
      <c r="I35" s="11"/>
    </row>
    <row r="36" spans="2:9" x14ac:dyDescent="0.25">
      <c r="B36" s="5"/>
      <c r="G36" s="8"/>
      <c r="I36" s="11"/>
    </row>
    <row r="37" spans="2:9" ht="15.75" x14ac:dyDescent="0.25">
      <c r="B37" s="159" t="s">
        <v>109</v>
      </c>
      <c r="C37" s="160"/>
      <c r="D37" s="14"/>
      <c r="E37" s="15"/>
      <c r="F37" s="14"/>
      <c r="G37" s="16">
        <v>2</v>
      </c>
      <c r="H37" s="14">
        <v>2</v>
      </c>
      <c r="I37" s="17">
        <f t="shared" ref="I37" si="1">+G37-H37</f>
        <v>0</v>
      </c>
    </row>
    <row r="38" spans="2:9" x14ac:dyDescent="0.25">
      <c r="B38" s="5"/>
      <c r="D38" s="1">
        <v>64</v>
      </c>
      <c r="E38" s="2" t="s">
        <v>188</v>
      </c>
      <c r="F38" s="39" t="s">
        <v>46</v>
      </c>
      <c r="G38" s="8"/>
      <c r="I38" s="11"/>
    </row>
    <row r="39" spans="2:9" x14ac:dyDescent="0.25">
      <c r="B39" s="5"/>
      <c r="C39" s="46"/>
      <c r="D39" s="1">
        <v>65</v>
      </c>
      <c r="E39" s="2" t="s">
        <v>110</v>
      </c>
      <c r="F39" s="39" t="s">
        <v>44</v>
      </c>
      <c r="G39" s="8"/>
      <c r="I39" s="11"/>
    </row>
    <row r="40" spans="2:9" x14ac:dyDescent="0.25">
      <c r="B40" s="5"/>
      <c r="G40" s="8"/>
      <c r="I40" s="11"/>
    </row>
    <row r="41" spans="2:9" ht="15.75" x14ac:dyDescent="0.25">
      <c r="B41" s="159" t="s">
        <v>111</v>
      </c>
      <c r="C41" s="160"/>
      <c r="D41" s="14"/>
      <c r="E41" s="15"/>
      <c r="F41" s="14"/>
      <c r="G41" s="16">
        <v>2</v>
      </c>
      <c r="H41" s="14">
        <v>1</v>
      </c>
      <c r="I41" s="17">
        <f t="shared" ref="I41" si="2">+G41-H41</f>
        <v>1</v>
      </c>
    </row>
    <row r="42" spans="2:9" x14ac:dyDescent="0.25">
      <c r="B42" s="5"/>
      <c r="D42" s="1">
        <v>66</v>
      </c>
      <c r="E42" s="2" t="s">
        <v>196</v>
      </c>
      <c r="F42" s="39" t="s">
        <v>46</v>
      </c>
      <c r="G42" s="8"/>
      <c r="I42" s="11"/>
    </row>
    <row r="43" spans="2:9" x14ac:dyDescent="0.25">
      <c r="B43" s="5"/>
      <c r="D43" s="1">
        <v>67</v>
      </c>
      <c r="E43" s="2" t="s">
        <v>81</v>
      </c>
      <c r="F43" s="39"/>
      <c r="G43" s="8"/>
      <c r="I43" s="11"/>
    </row>
    <row r="44" spans="2:9" x14ac:dyDescent="0.25">
      <c r="B44" s="5"/>
      <c r="G44" s="8"/>
      <c r="I44" s="11"/>
    </row>
    <row r="45" spans="2:9" ht="15.75" x14ac:dyDescent="0.25">
      <c r="B45" s="159" t="s">
        <v>112</v>
      </c>
      <c r="C45" s="160"/>
      <c r="D45" s="14"/>
      <c r="E45" s="15"/>
      <c r="F45" s="14"/>
      <c r="G45" s="16">
        <v>2</v>
      </c>
      <c r="H45" s="14">
        <v>2</v>
      </c>
      <c r="I45" s="17">
        <f t="shared" ref="I45" si="3">+G45-H45</f>
        <v>0</v>
      </c>
    </row>
    <row r="46" spans="2:9" x14ac:dyDescent="0.25">
      <c r="B46" s="5"/>
      <c r="D46" s="1">
        <v>68</v>
      </c>
      <c r="E46" s="2" t="s">
        <v>113</v>
      </c>
      <c r="F46" s="39" t="s">
        <v>44</v>
      </c>
      <c r="G46" s="8"/>
      <c r="I46" s="11"/>
    </row>
    <row r="47" spans="2:9" x14ac:dyDescent="0.25">
      <c r="B47" s="5"/>
      <c r="D47" s="1">
        <v>69</v>
      </c>
      <c r="E47" s="2" t="s">
        <v>114</v>
      </c>
      <c r="F47" s="39" t="s">
        <v>44</v>
      </c>
      <c r="G47" s="8"/>
      <c r="I47" s="11"/>
    </row>
    <row r="48" spans="2:9" x14ac:dyDescent="0.25">
      <c r="B48" s="5"/>
      <c r="G48" s="8"/>
      <c r="I48" s="11"/>
    </row>
    <row r="49" spans="2:9" ht="15.75" x14ac:dyDescent="0.25">
      <c r="B49" s="159" t="s">
        <v>115</v>
      </c>
      <c r="C49" s="160"/>
      <c r="D49" s="14"/>
      <c r="E49" s="15"/>
      <c r="F49" s="14"/>
      <c r="G49" s="16">
        <v>3</v>
      </c>
      <c r="H49" s="14">
        <v>3</v>
      </c>
      <c r="I49" s="17">
        <v>0</v>
      </c>
    </row>
    <row r="50" spans="2:9" x14ac:dyDescent="0.25">
      <c r="B50" s="5"/>
      <c r="C50" s="46"/>
      <c r="D50" s="39">
        <v>70</v>
      </c>
      <c r="E50" s="2" t="s">
        <v>116</v>
      </c>
      <c r="F50" s="39" t="s">
        <v>44</v>
      </c>
      <c r="G50" s="8"/>
      <c r="I50" s="11"/>
    </row>
    <row r="51" spans="2:9" x14ac:dyDescent="0.25">
      <c r="B51" s="5"/>
      <c r="C51" s="46"/>
      <c r="D51" s="1">
        <v>71</v>
      </c>
      <c r="E51" s="2" t="s">
        <v>117</v>
      </c>
      <c r="F51" s="39" t="s">
        <v>44</v>
      </c>
      <c r="G51" s="8"/>
      <c r="I51" s="11"/>
    </row>
    <row r="52" spans="2:9" x14ac:dyDescent="0.25">
      <c r="B52" s="5"/>
      <c r="D52" s="1">
        <v>72</v>
      </c>
      <c r="E52" s="2" t="s">
        <v>118</v>
      </c>
      <c r="F52" s="39" t="s">
        <v>46</v>
      </c>
      <c r="G52" s="8"/>
      <c r="I52" s="11"/>
    </row>
    <row r="53" spans="2:9" x14ac:dyDescent="0.25">
      <c r="B53" s="5"/>
      <c r="G53" s="8"/>
      <c r="I53" s="11"/>
    </row>
    <row r="54" spans="2:9" x14ac:dyDescent="0.25">
      <c r="B54" s="5"/>
      <c r="G54" s="8"/>
      <c r="I54" s="11"/>
    </row>
    <row r="55" spans="2:9" x14ac:dyDescent="0.25">
      <c r="B55" s="5"/>
      <c r="G55" s="8"/>
      <c r="I55" s="11"/>
    </row>
    <row r="56" spans="2:9" x14ac:dyDescent="0.25">
      <c r="B56" s="5"/>
      <c r="G56" s="161" t="s">
        <v>92</v>
      </c>
      <c r="H56" s="162"/>
      <c r="I56" s="163"/>
    </row>
    <row r="57" spans="2:9" ht="15.75" thickBot="1" x14ac:dyDescent="0.3">
      <c r="B57" s="6"/>
      <c r="C57" s="3"/>
      <c r="D57" s="9"/>
      <c r="E57" s="190"/>
      <c r="F57" s="191"/>
      <c r="G57" s="18">
        <f>SUM(G9:G56)</f>
        <v>25</v>
      </c>
      <c r="H57" s="19">
        <f>SUM(H9:H56)</f>
        <v>21</v>
      </c>
      <c r="I57" s="12">
        <f>SUM(I9:I56)</f>
        <v>4</v>
      </c>
    </row>
    <row r="59" spans="2:9" ht="15.75" x14ac:dyDescent="0.25">
      <c r="B59" s="10"/>
      <c r="C59" s="10"/>
    </row>
    <row r="60" spans="2:9" x14ac:dyDescent="0.25">
      <c r="B60" s="24" t="s">
        <v>68</v>
      </c>
    </row>
    <row r="61" spans="2:9" x14ac:dyDescent="0.25">
      <c r="B61" s="4" t="s">
        <v>69</v>
      </c>
    </row>
    <row r="62" spans="2:9" x14ac:dyDescent="0.25">
      <c r="B62" t="s">
        <v>70</v>
      </c>
    </row>
  </sheetData>
  <mergeCells count="16">
    <mergeCell ref="G56:I56"/>
    <mergeCell ref="E57:F57"/>
    <mergeCell ref="B37:C37"/>
    <mergeCell ref="B41:C41"/>
    <mergeCell ref="B45:C45"/>
    <mergeCell ref="B49:C49"/>
    <mergeCell ref="B19:C19"/>
    <mergeCell ref="B23:C23"/>
    <mergeCell ref="B28:C28"/>
    <mergeCell ref="B32:C32"/>
    <mergeCell ref="B2:I3"/>
    <mergeCell ref="B6:C6"/>
    <mergeCell ref="B7:C7"/>
    <mergeCell ref="B9:C9"/>
    <mergeCell ref="B14:C14"/>
    <mergeCell ref="B4:I4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52C35-B46A-435B-80EE-981C674ABF41}">
  <sheetPr>
    <pageSetUpPr fitToPage="1"/>
  </sheetPr>
  <dimension ref="A2:CN46"/>
  <sheetViews>
    <sheetView workbookViewId="0">
      <selection activeCell="E26" sqref="E26"/>
    </sheetView>
  </sheetViews>
  <sheetFormatPr defaultRowHeight="15" x14ac:dyDescent="0.25"/>
  <cols>
    <col min="1" max="1" width="2.5703125" customWidth="1"/>
    <col min="2" max="2" width="14.7109375" customWidth="1"/>
    <col min="3" max="3" width="22.140625" customWidth="1"/>
    <col min="4" max="4" width="8.28515625" style="1" customWidth="1"/>
    <col min="5" max="5" width="31.140625" customWidth="1"/>
    <col min="6" max="6" width="14.140625" style="1" customWidth="1"/>
    <col min="7" max="8" width="8.140625" style="1" customWidth="1"/>
    <col min="9" max="9" width="8.7109375" style="1" customWidth="1"/>
  </cols>
  <sheetData>
    <row r="2" spans="1:92" ht="23.25" customHeight="1" x14ac:dyDescent="0.25">
      <c r="B2" s="184" t="s">
        <v>0</v>
      </c>
      <c r="C2" s="184"/>
      <c r="D2" s="184"/>
      <c r="E2" s="184"/>
      <c r="F2" s="184"/>
      <c r="G2" s="184"/>
      <c r="H2" s="184"/>
      <c r="I2" s="184"/>
    </row>
    <row r="3" spans="1:92" ht="15" customHeight="1" x14ac:dyDescent="0.25">
      <c r="B3" s="184"/>
      <c r="C3" s="184"/>
      <c r="D3" s="184"/>
      <c r="E3" s="184"/>
      <c r="F3" s="184"/>
      <c r="G3" s="184"/>
      <c r="H3" s="184"/>
      <c r="I3" s="184"/>
    </row>
    <row r="4" spans="1:92" ht="21" x14ac:dyDescent="0.35">
      <c r="B4" s="189" t="s">
        <v>71</v>
      </c>
      <c r="C4" s="189"/>
      <c r="D4" s="189"/>
      <c r="E4" s="189"/>
      <c r="F4" s="189"/>
      <c r="G4" s="189"/>
      <c r="H4" s="189"/>
      <c r="I4" s="189"/>
    </row>
    <row r="5" spans="1:92" ht="15.75" thickBot="1" x14ac:dyDescent="0.3">
      <c r="B5" s="3"/>
      <c r="C5" s="3"/>
      <c r="D5" s="9"/>
      <c r="E5" s="3"/>
      <c r="F5" s="9"/>
      <c r="G5" s="9"/>
      <c r="H5" s="9"/>
      <c r="I5" s="9"/>
    </row>
    <row r="6" spans="1:92" ht="18.75" x14ac:dyDescent="0.3">
      <c r="B6" s="185" t="s">
        <v>72</v>
      </c>
      <c r="C6" s="186"/>
      <c r="D6" s="25"/>
      <c r="E6" s="26"/>
      <c r="F6" s="25"/>
      <c r="G6" s="27"/>
      <c r="H6" s="28"/>
      <c r="I6" s="29"/>
    </row>
    <row r="7" spans="1:92" ht="42" customHeight="1" x14ac:dyDescent="0.25">
      <c r="B7" s="187" t="s">
        <v>73</v>
      </c>
      <c r="C7" s="188"/>
      <c r="D7" s="30" t="s">
        <v>1</v>
      </c>
      <c r="E7" s="31" t="s">
        <v>74</v>
      </c>
      <c r="F7" s="30" t="s">
        <v>75</v>
      </c>
      <c r="G7" s="32" t="s">
        <v>4</v>
      </c>
      <c r="H7" s="30" t="s">
        <v>38</v>
      </c>
      <c r="I7" s="33" t="s">
        <v>6</v>
      </c>
    </row>
    <row r="8" spans="1:92" x14ac:dyDescent="0.25">
      <c r="B8" s="5"/>
      <c r="G8" s="8"/>
      <c r="I8" s="11"/>
    </row>
    <row r="9" spans="1:92" s="21" customFormat="1" ht="15.75" x14ac:dyDescent="0.25">
      <c r="A9"/>
      <c r="B9" s="159" t="s">
        <v>76</v>
      </c>
      <c r="C9" s="160"/>
      <c r="D9" s="14"/>
      <c r="E9" s="15"/>
      <c r="F9" s="14"/>
      <c r="G9" s="16">
        <v>2</v>
      </c>
      <c r="H9" s="14">
        <v>2</v>
      </c>
      <c r="I9" s="17">
        <f t="shared" ref="I9:I34" si="0">+G9-H9</f>
        <v>0</v>
      </c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</row>
    <row r="10" spans="1:92" x14ac:dyDescent="0.25">
      <c r="B10" s="5"/>
      <c r="C10" s="51"/>
      <c r="D10" s="52">
        <v>30</v>
      </c>
      <c r="E10" s="2" t="s">
        <v>77</v>
      </c>
      <c r="F10" s="39" t="s">
        <v>44</v>
      </c>
      <c r="G10" s="8"/>
      <c r="I10" s="11"/>
    </row>
    <row r="11" spans="1:92" x14ac:dyDescent="0.25">
      <c r="B11" s="5"/>
      <c r="C11" s="49"/>
      <c r="D11" s="1">
        <v>31</v>
      </c>
      <c r="E11" s="2" t="s">
        <v>78</v>
      </c>
      <c r="F11" s="39" t="s">
        <v>46</v>
      </c>
      <c r="G11" s="8"/>
      <c r="I11" s="11"/>
    </row>
    <row r="12" spans="1:92" x14ac:dyDescent="0.25">
      <c r="B12" s="5"/>
      <c r="C12" s="42"/>
      <c r="G12" s="8"/>
      <c r="I12" s="11"/>
    </row>
    <row r="13" spans="1:92" s="20" customFormat="1" ht="15.75" x14ac:dyDescent="0.25">
      <c r="A13" s="2"/>
      <c r="B13" s="159" t="s">
        <v>79</v>
      </c>
      <c r="C13" s="160"/>
      <c r="D13" s="14"/>
      <c r="E13" s="15"/>
      <c r="F13" s="14"/>
      <c r="G13" s="16">
        <v>2</v>
      </c>
      <c r="H13" s="14">
        <v>2</v>
      </c>
      <c r="I13" s="17">
        <f>+G13-H13</f>
        <v>0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</row>
    <row r="14" spans="1:92" ht="15.75" x14ac:dyDescent="0.25">
      <c r="B14" s="13"/>
      <c r="C14" s="46"/>
      <c r="D14" s="1">
        <v>32</v>
      </c>
      <c r="E14" s="2" t="s">
        <v>80</v>
      </c>
      <c r="F14" s="39" t="s">
        <v>44</v>
      </c>
      <c r="G14" s="8"/>
      <c r="I14" s="11"/>
    </row>
    <row r="15" spans="1:92" ht="15.75" x14ac:dyDescent="0.25">
      <c r="B15" s="13"/>
      <c r="C15" s="46"/>
      <c r="D15" s="1">
        <v>33</v>
      </c>
      <c r="E15" s="2" t="s">
        <v>218</v>
      </c>
      <c r="F15" s="39" t="s">
        <v>46</v>
      </c>
      <c r="G15" s="8"/>
      <c r="I15" s="11"/>
    </row>
    <row r="16" spans="1:92" ht="15.75" x14ac:dyDescent="0.25">
      <c r="B16" s="13"/>
      <c r="C16" s="7"/>
      <c r="G16" s="8"/>
      <c r="I16" s="11"/>
    </row>
    <row r="17" spans="1:92" s="20" customFormat="1" ht="15.75" x14ac:dyDescent="0.25">
      <c r="A17" s="2"/>
      <c r="B17" s="159" t="s">
        <v>82</v>
      </c>
      <c r="C17" s="160"/>
      <c r="D17" s="14"/>
      <c r="E17" s="15"/>
      <c r="F17" s="14"/>
      <c r="G17" s="16">
        <v>3</v>
      </c>
      <c r="H17" s="14">
        <v>3</v>
      </c>
      <c r="I17" s="17">
        <f t="shared" si="0"/>
        <v>0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</row>
    <row r="18" spans="1:92" ht="15.75" x14ac:dyDescent="0.25">
      <c r="B18" s="13"/>
      <c r="C18" s="7"/>
      <c r="D18" s="1">
        <v>34</v>
      </c>
      <c r="E18" s="2" t="s">
        <v>197</v>
      </c>
      <c r="F18" s="39" t="s">
        <v>46</v>
      </c>
      <c r="G18" s="8"/>
      <c r="I18" s="11"/>
    </row>
    <row r="19" spans="1:92" ht="15.75" x14ac:dyDescent="0.25">
      <c r="B19" s="13"/>
      <c r="C19" s="7"/>
      <c r="D19" s="1">
        <v>35</v>
      </c>
      <c r="E19" s="2" t="s">
        <v>83</v>
      </c>
      <c r="F19" s="39" t="s">
        <v>44</v>
      </c>
      <c r="G19" s="8"/>
      <c r="I19" s="11"/>
    </row>
    <row r="20" spans="1:92" ht="15.75" x14ac:dyDescent="0.25">
      <c r="B20" s="13"/>
      <c r="C20" s="7"/>
      <c r="D20" s="1">
        <v>36</v>
      </c>
      <c r="E20" s="2" t="s">
        <v>84</v>
      </c>
      <c r="F20" s="39" t="s">
        <v>44</v>
      </c>
      <c r="G20" s="8"/>
      <c r="I20" s="11"/>
    </row>
    <row r="21" spans="1:92" ht="15.75" x14ac:dyDescent="0.25">
      <c r="B21" s="13"/>
      <c r="C21" s="7"/>
      <c r="G21" s="8"/>
      <c r="I21" s="11"/>
    </row>
    <row r="22" spans="1:92" s="20" customFormat="1" ht="15.75" x14ac:dyDescent="0.25">
      <c r="A22" s="2"/>
      <c r="B22" s="159" t="s">
        <v>85</v>
      </c>
      <c r="C22" s="160"/>
      <c r="D22" s="14"/>
      <c r="E22" s="20" t="s">
        <v>258</v>
      </c>
      <c r="F22" s="14"/>
      <c r="G22" s="16">
        <v>3</v>
      </c>
      <c r="H22" s="14">
        <v>3</v>
      </c>
      <c r="I22" s="17">
        <f t="shared" si="0"/>
        <v>0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</row>
    <row r="23" spans="1:92" ht="15.75" x14ac:dyDescent="0.25">
      <c r="B23" s="13"/>
      <c r="C23" s="7"/>
      <c r="D23" s="1">
        <v>37</v>
      </c>
      <c r="E23" s="54"/>
      <c r="F23" s="117"/>
      <c r="G23" s="8"/>
      <c r="I23" s="11"/>
    </row>
    <row r="24" spans="1:92" ht="15.75" x14ac:dyDescent="0.25">
      <c r="B24" s="13"/>
      <c r="C24" s="7"/>
      <c r="D24" s="1">
        <v>38</v>
      </c>
      <c r="E24" s="54"/>
      <c r="F24" s="118"/>
      <c r="G24" s="8"/>
      <c r="I24" s="11"/>
    </row>
    <row r="25" spans="1:92" ht="15.75" x14ac:dyDescent="0.25">
      <c r="B25" s="13"/>
      <c r="C25" s="7"/>
      <c r="D25" s="1">
        <v>39</v>
      </c>
      <c r="E25" s="54"/>
      <c r="F25" s="117"/>
      <c r="G25" s="8"/>
      <c r="I25" s="11"/>
    </row>
    <row r="26" spans="1:92" ht="15.75" x14ac:dyDescent="0.25">
      <c r="B26" s="13"/>
      <c r="C26" s="7"/>
      <c r="G26" s="8"/>
      <c r="I26" s="11"/>
    </row>
    <row r="27" spans="1:92" s="20" customFormat="1" ht="15.75" x14ac:dyDescent="0.25">
      <c r="A27" s="2"/>
      <c r="B27" s="159" t="s">
        <v>86</v>
      </c>
      <c r="C27" s="160"/>
      <c r="D27" s="14"/>
      <c r="E27" s="15"/>
      <c r="F27" s="14"/>
      <c r="G27" s="16">
        <v>5</v>
      </c>
      <c r="H27" s="14">
        <v>4</v>
      </c>
      <c r="I27" s="17">
        <f t="shared" si="0"/>
        <v>1</v>
      </c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</row>
    <row r="28" spans="1:92" x14ac:dyDescent="0.25">
      <c r="B28" s="5"/>
      <c r="D28" s="1">
        <v>40</v>
      </c>
      <c r="E28" s="2" t="s">
        <v>87</v>
      </c>
      <c r="F28" s="39" t="s">
        <v>44</v>
      </c>
      <c r="G28" s="8"/>
      <c r="I28" s="11"/>
    </row>
    <row r="29" spans="1:92" x14ac:dyDescent="0.25">
      <c r="B29" s="5"/>
      <c r="D29" s="1">
        <v>41</v>
      </c>
      <c r="E29" s="2" t="s">
        <v>219</v>
      </c>
      <c r="F29" s="39" t="s">
        <v>46</v>
      </c>
      <c r="G29" s="8"/>
      <c r="I29" s="11"/>
    </row>
    <row r="30" spans="1:92" x14ac:dyDescent="0.25">
      <c r="B30" s="5"/>
      <c r="D30" s="1">
        <v>42</v>
      </c>
      <c r="E30" s="2" t="s">
        <v>88</v>
      </c>
      <c r="F30" s="39" t="s">
        <v>44</v>
      </c>
      <c r="G30" s="8"/>
      <c r="I30" s="11"/>
    </row>
    <row r="31" spans="1:92" x14ac:dyDescent="0.25">
      <c r="B31" s="5"/>
      <c r="D31" s="1">
        <v>43</v>
      </c>
      <c r="E31" s="2" t="s">
        <v>89</v>
      </c>
      <c r="F31" s="39" t="s">
        <v>44</v>
      </c>
      <c r="G31" s="8"/>
      <c r="I31" s="11"/>
    </row>
    <row r="32" spans="1:92" x14ac:dyDescent="0.25">
      <c r="B32" s="5"/>
      <c r="D32" s="1">
        <v>44</v>
      </c>
      <c r="E32" s="2" t="s">
        <v>81</v>
      </c>
      <c r="F32" s="117"/>
      <c r="G32" s="8"/>
      <c r="I32" s="11"/>
    </row>
    <row r="33" spans="1:92" x14ac:dyDescent="0.25">
      <c r="B33" s="5"/>
      <c r="G33" s="8"/>
      <c r="I33" s="11"/>
    </row>
    <row r="34" spans="1:92" s="20" customFormat="1" x14ac:dyDescent="0.25">
      <c r="A34" s="2"/>
      <c r="B34" s="192" t="s">
        <v>90</v>
      </c>
      <c r="C34" s="193"/>
      <c r="D34" s="14"/>
      <c r="E34" s="15"/>
      <c r="F34" s="14"/>
      <c r="G34" s="16">
        <v>3</v>
      </c>
      <c r="H34" s="14">
        <v>1</v>
      </c>
      <c r="I34" s="17">
        <f t="shared" si="0"/>
        <v>2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</row>
    <row r="35" spans="1:92" x14ac:dyDescent="0.25">
      <c r="B35" s="5"/>
      <c r="D35" s="1">
        <v>45</v>
      </c>
      <c r="E35" s="2" t="s">
        <v>91</v>
      </c>
      <c r="F35" s="39" t="s">
        <v>46</v>
      </c>
      <c r="G35" s="8"/>
      <c r="I35" s="11"/>
    </row>
    <row r="36" spans="1:92" x14ac:dyDescent="0.25">
      <c r="B36" s="5"/>
      <c r="C36" s="55"/>
      <c r="D36" s="1">
        <v>46</v>
      </c>
      <c r="E36" s="2" t="s">
        <v>81</v>
      </c>
      <c r="F36" s="39"/>
      <c r="G36" s="8"/>
      <c r="I36" s="11"/>
    </row>
    <row r="37" spans="1:92" x14ac:dyDescent="0.25">
      <c r="B37" s="5"/>
      <c r="D37" s="1">
        <v>47</v>
      </c>
      <c r="E37" t="s">
        <v>81</v>
      </c>
      <c r="G37" s="8"/>
      <c r="I37" s="11"/>
    </row>
    <row r="38" spans="1:92" x14ac:dyDescent="0.25">
      <c r="B38" s="5"/>
      <c r="C38" s="42"/>
      <c r="G38" s="8"/>
      <c r="I38" s="11"/>
    </row>
    <row r="39" spans="1:92" x14ac:dyDescent="0.25">
      <c r="B39" s="5"/>
      <c r="C39" s="42"/>
      <c r="G39" s="8"/>
      <c r="I39" s="11"/>
    </row>
    <row r="40" spans="1:92" x14ac:dyDescent="0.25">
      <c r="B40" s="5"/>
      <c r="G40" s="161" t="s">
        <v>92</v>
      </c>
      <c r="H40" s="162"/>
      <c r="I40" s="163"/>
    </row>
    <row r="41" spans="1:92" ht="15.75" thickBot="1" x14ac:dyDescent="0.3">
      <c r="B41" s="6"/>
      <c r="C41" s="3"/>
      <c r="D41" s="9"/>
      <c r="E41" s="190"/>
      <c r="F41" s="191"/>
      <c r="G41" s="22">
        <f>SUM(G9:G40)</f>
        <v>18</v>
      </c>
      <c r="H41" s="23">
        <f>SUM(H9:H40)</f>
        <v>15</v>
      </c>
      <c r="I41" s="12">
        <f>+G41-H41</f>
        <v>3</v>
      </c>
    </row>
    <row r="43" spans="1:92" ht="15.75" x14ac:dyDescent="0.25">
      <c r="B43" s="10"/>
      <c r="C43" s="10"/>
    </row>
    <row r="44" spans="1:92" x14ac:dyDescent="0.25">
      <c r="B44" s="24" t="s">
        <v>68</v>
      </c>
    </row>
    <row r="45" spans="1:92" x14ac:dyDescent="0.25">
      <c r="B45" s="4" t="s">
        <v>69</v>
      </c>
    </row>
    <row r="46" spans="1:92" x14ac:dyDescent="0.25">
      <c r="B46" t="s">
        <v>70</v>
      </c>
    </row>
  </sheetData>
  <mergeCells count="12">
    <mergeCell ref="E41:F41"/>
    <mergeCell ref="G40:I40"/>
    <mergeCell ref="B2:I3"/>
    <mergeCell ref="B6:C6"/>
    <mergeCell ref="B7:C7"/>
    <mergeCell ref="B9:C9"/>
    <mergeCell ref="B13:C13"/>
    <mergeCell ref="B4:I4"/>
    <mergeCell ref="B17:C17"/>
    <mergeCell ref="B22:C22"/>
    <mergeCell ref="B27:C27"/>
    <mergeCell ref="B34:C34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9D64B-BE39-4787-AB52-71684ED07C11}">
  <sheetPr>
    <pageSetUpPr fitToPage="1"/>
  </sheetPr>
  <dimension ref="B2:I61"/>
  <sheetViews>
    <sheetView tabSelected="1" topLeftCell="A6" zoomScaleNormal="100" workbookViewId="0">
      <selection activeCell="S20" sqref="S20"/>
    </sheetView>
  </sheetViews>
  <sheetFormatPr defaultRowHeight="15" x14ac:dyDescent="0.25"/>
  <cols>
    <col min="1" max="1" width="2.5703125" customWidth="1"/>
    <col min="2" max="2" width="14.7109375" customWidth="1"/>
    <col min="3" max="3" width="22.140625" customWidth="1"/>
    <col min="4" max="4" width="8.28515625" style="1" customWidth="1"/>
    <col min="5" max="5" width="31.140625" customWidth="1"/>
    <col min="6" max="6" width="14.140625" style="1" customWidth="1"/>
    <col min="7" max="8" width="8.140625" style="1" customWidth="1"/>
    <col min="9" max="9" width="8.7109375" style="1" customWidth="1"/>
  </cols>
  <sheetData>
    <row r="2" spans="2:9" ht="23.25" customHeight="1" x14ac:dyDescent="0.25">
      <c r="B2" s="184" t="s">
        <v>0</v>
      </c>
      <c r="C2" s="184"/>
      <c r="D2" s="184"/>
      <c r="E2" s="184"/>
      <c r="F2" s="184"/>
      <c r="G2" s="184"/>
      <c r="H2" s="184"/>
      <c r="I2" s="184"/>
    </row>
    <row r="3" spans="2:9" ht="15" customHeight="1" x14ac:dyDescent="0.25">
      <c r="B3" s="184"/>
      <c r="C3" s="184"/>
      <c r="D3" s="184"/>
      <c r="E3" s="184"/>
      <c r="F3" s="184"/>
      <c r="G3" s="184"/>
      <c r="H3" s="184"/>
      <c r="I3" s="184"/>
    </row>
    <row r="4" spans="2:9" ht="21" x14ac:dyDescent="0.35">
      <c r="B4" s="189" t="s">
        <v>71</v>
      </c>
      <c r="C4" s="189"/>
      <c r="D4" s="189"/>
      <c r="E4" s="189"/>
      <c r="F4" s="189"/>
      <c r="G4" s="189"/>
      <c r="H4" s="189"/>
      <c r="I4" s="189"/>
    </row>
    <row r="5" spans="2:9" ht="15.75" thickBot="1" x14ac:dyDescent="0.3">
      <c r="B5" s="3"/>
      <c r="C5" s="3"/>
      <c r="D5" s="9"/>
      <c r="E5" s="3"/>
      <c r="F5" s="9"/>
      <c r="G5" s="9"/>
      <c r="H5" s="9"/>
      <c r="I5" s="9"/>
    </row>
    <row r="6" spans="2:9" ht="18.75" x14ac:dyDescent="0.3">
      <c r="B6" s="185" t="s">
        <v>72</v>
      </c>
      <c r="C6" s="186"/>
      <c r="D6" s="25"/>
      <c r="E6" s="26"/>
      <c r="F6" s="25"/>
      <c r="G6" s="27"/>
      <c r="H6" s="28"/>
      <c r="I6" s="29"/>
    </row>
    <row r="7" spans="2:9" ht="42" customHeight="1" x14ac:dyDescent="0.25">
      <c r="B7" s="187" t="s">
        <v>119</v>
      </c>
      <c r="C7" s="188"/>
      <c r="D7" s="30" t="s">
        <v>1</v>
      </c>
      <c r="E7" s="31" t="s">
        <v>74</v>
      </c>
      <c r="F7" s="30" t="s">
        <v>94</v>
      </c>
      <c r="G7" s="32" t="s">
        <v>4</v>
      </c>
      <c r="H7" s="30" t="s">
        <v>38</v>
      </c>
      <c r="I7" s="33" t="s">
        <v>6</v>
      </c>
    </row>
    <row r="8" spans="2:9" x14ac:dyDescent="0.25">
      <c r="B8" s="5"/>
      <c r="G8" s="8"/>
      <c r="I8" s="11"/>
    </row>
    <row r="9" spans="2:9" s="2" customFormat="1" ht="15.75" x14ac:dyDescent="0.25">
      <c r="B9" s="159" t="s">
        <v>120</v>
      </c>
      <c r="C9" s="160"/>
      <c r="D9" s="14"/>
      <c r="E9" s="15"/>
      <c r="F9" s="14"/>
      <c r="G9" s="16">
        <v>3</v>
      </c>
      <c r="H9" s="14">
        <v>1</v>
      </c>
      <c r="I9" s="17">
        <f t="shared" ref="I9:I31" si="0">+G9-H9</f>
        <v>2</v>
      </c>
    </row>
    <row r="10" spans="2:9" x14ac:dyDescent="0.25">
      <c r="B10" s="5"/>
      <c r="C10" s="41"/>
      <c r="D10" s="1">
        <v>73</v>
      </c>
      <c r="E10" s="2" t="s">
        <v>204</v>
      </c>
      <c r="F10" s="117"/>
      <c r="G10" s="8"/>
      <c r="I10" s="11"/>
    </row>
    <row r="11" spans="2:9" x14ac:dyDescent="0.25">
      <c r="B11" s="5"/>
      <c r="C11" s="41"/>
      <c r="D11" s="1">
        <v>74</v>
      </c>
      <c r="E11" s="131" t="s">
        <v>81</v>
      </c>
      <c r="F11" s="117"/>
      <c r="G11" s="8"/>
      <c r="I11" s="11"/>
    </row>
    <row r="12" spans="2:9" x14ac:dyDescent="0.25">
      <c r="B12" s="5"/>
      <c r="C12" s="41"/>
      <c r="D12" s="1">
        <v>75</v>
      </c>
      <c r="E12" s="131" t="s">
        <v>81</v>
      </c>
      <c r="F12" s="117"/>
      <c r="G12" s="8"/>
      <c r="I12" s="11"/>
    </row>
    <row r="13" spans="2:9" x14ac:dyDescent="0.25">
      <c r="B13" s="5"/>
      <c r="G13" s="8"/>
      <c r="I13" s="11"/>
    </row>
    <row r="14" spans="2:9" s="2" customFormat="1" ht="15.75" x14ac:dyDescent="0.25">
      <c r="B14" s="159" t="s">
        <v>121</v>
      </c>
      <c r="C14" s="160"/>
      <c r="D14" s="14"/>
      <c r="E14" s="15"/>
      <c r="F14" s="14"/>
      <c r="G14" s="16">
        <v>3</v>
      </c>
      <c r="H14" s="14">
        <v>0</v>
      </c>
      <c r="I14" s="17">
        <f t="shared" si="0"/>
        <v>3</v>
      </c>
    </row>
    <row r="15" spans="2:9" ht="15.75" x14ac:dyDescent="0.25">
      <c r="B15" s="13"/>
      <c r="C15" s="45"/>
      <c r="D15" s="1">
        <v>76</v>
      </c>
      <c r="E15" s="2" t="s">
        <v>81</v>
      </c>
      <c r="F15" s="39"/>
      <c r="G15" s="8"/>
      <c r="I15" s="11"/>
    </row>
    <row r="16" spans="2:9" ht="15.75" x14ac:dyDescent="0.25">
      <c r="B16" s="13"/>
      <c r="C16" s="45"/>
      <c r="D16" s="1">
        <v>77</v>
      </c>
      <c r="E16" s="2" t="s">
        <v>81</v>
      </c>
      <c r="F16" s="39"/>
      <c r="G16" s="8"/>
      <c r="I16" s="11"/>
    </row>
    <row r="17" spans="2:9" ht="15.75" x14ac:dyDescent="0.25">
      <c r="B17" s="13"/>
      <c r="C17" s="7"/>
      <c r="D17" s="1">
        <v>78</v>
      </c>
      <c r="E17" s="2" t="s">
        <v>81</v>
      </c>
      <c r="F17" s="39"/>
      <c r="G17" s="8"/>
      <c r="I17" s="11"/>
    </row>
    <row r="18" spans="2:9" ht="15.75" x14ac:dyDescent="0.25">
      <c r="B18" s="13"/>
      <c r="C18" s="7"/>
      <c r="G18" s="8"/>
      <c r="I18" s="11"/>
    </row>
    <row r="19" spans="2:9" s="2" customFormat="1" ht="15.75" x14ac:dyDescent="0.25">
      <c r="B19" s="159" t="s">
        <v>122</v>
      </c>
      <c r="C19" s="160"/>
      <c r="D19" s="14"/>
      <c r="E19" s="15"/>
      <c r="F19" s="14"/>
      <c r="G19" s="16">
        <v>2</v>
      </c>
      <c r="H19" s="14">
        <v>2</v>
      </c>
      <c r="I19" s="17">
        <f t="shared" si="0"/>
        <v>0</v>
      </c>
    </row>
    <row r="20" spans="2:9" ht="15.75" x14ac:dyDescent="0.25">
      <c r="B20" s="13"/>
      <c r="C20" s="7"/>
      <c r="D20" s="1">
        <v>79</v>
      </c>
      <c r="E20" s="2" t="s">
        <v>123</v>
      </c>
      <c r="F20" s="39" t="s">
        <v>44</v>
      </c>
      <c r="G20" s="8"/>
      <c r="I20" s="11"/>
    </row>
    <row r="21" spans="2:9" ht="15.75" x14ac:dyDescent="0.25">
      <c r="B21" s="13"/>
      <c r="C21" s="7"/>
      <c r="D21" s="1">
        <v>80</v>
      </c>
      <c r="E21" s="2" t="s">
        <v>124</v>
      </c>
      <c r="F21" s="39" t="s">
        <v>44</v>
      </c>
      <c r="G21" s="8"/>
      <c r="I21" s="11"/>
    </row>
    <row r="22" spans="2:9" ht="15.75" x14ac:dyDescent="0.25">
      <c r="B22" s="13"/>
      <c r="C22" s="7"/>
      <c r="D22" s="1">
        <v>81</v>
      </c>
      <c r="G22" s="8"/>
      <c r="I22" s="11"/>
    </row>
    <row r="23" spans="2:9" s="2" customFormat="1" ht="15.75" x14ac:dyDescent="0.25">
      <c r="B23" s="159" t="s">
        <v>125</v>
      </c>
      <c r="C23" s="160"/>
      <c r="D23" s="14"/>
      <c r="E23" s="15"/>
      <c r="F23" s="14"/>
      <c r="G23" s="16">
        <v>2</v>
      </c>
      <c r="H23" s="14">
        <v>2</v>
      </c>
      <c r="I23" s="17">
        <f t="shared" si="0"/>
        <v>0</v>
      </c>
    </row>
    <row r="24" spans="2:9" ht="15.75" x14ac:dyDescent="0.25">
      <c r="B24" s="13"/>
      <c r="C24" s="7"/>
      <c r="D24" s="1">
        <v>82</v>
      </c>
      <c r="E24" t="s">
        <v>193</v>
      </c>
      <c r="F24" s="1" t="s">
        <v>46</v>
      </c>
      <c r="G24" s="8"/>
      <c r="I24" s="11"/>
    </row>
    <row r="25" spans="2:9" ht="15.75" x14ac:dyDescent="0.25">
      <c r="B25" s="13"/>
      <c r="C25" s="7"/>
      <c r="D25" s="1">
        <v>83</v>
      </c>
      <c r="E25" s="2" t="s">
        <v>126</v>
      </c>
      <c r="F25" s="39" t="s">
        <v>44</v>
      </c>
      <c r="G25" s="8"/>
      <c r="I25" s="11"/>
    </row>
    <row r="26" spans="2:9" ht="15.75" x14ac:dyDescent="0.25">
      <c r="B26" s="13"/>
      <c r="C26" s="7"/>
      <c r="G26" s="8"/>
      <c r="I26" s="11"/>
    </row>
    <row r="27" spans="2:9" ht="15.75" x14ac:dyDescent="0.25">
      <c r="B27" s="159" t="s">
        <v>127</v>
      </c>
      <c r="C27" s="160"/>
      <c r="D27" s="14"/>
      <c r="E27" s="15"/>
      <c r="F27" s="14"/>
      <c r="G27" s="16">
        <v>2</v>
      </c>
      <c r="H27" s="14">
        <v>1</v>
      </c>
      <c r="I27" s="17">
        <f t="shared" si="0"/>
        <v>1</v>
      </c>
    </row>
    <row r="28" spans="2:9" x14ac:dyDescent="0.25">
      <c r="B28" s="5"/>
      <c r="D28" s="1">
        <v>84</v>
      </c>
      <c r="E28" s="2" t="s">
        <v>128</v>
      </c>
      <c r="F28" s="39" t="s">
        <v>46</v>
      </c>
      <c r="G28" s="8"/>
      <c r="I28" s="11"/>
    </row>
    <row r="29" spans="2:9" x14ac:dyDescent="0.25">
      <c r="B29" s="5"/>
      <c r="D29" s="1">
        <v>85</v>
      </c>
      <c r="E29" s="2" t="s">
        <v>81</v>
      </c>
      <c r="F29" s="39"/>
      <c r="G29" s="8"/>
      <c r="I29" s="11"/>
    </row>
    <row r="30" spans="2:9" x14ac:dyDescent="0.25">
      <c r="B30" s="5"/>
      <c r="G30" s="8"/>
      <c r="I30" s="11"/>
    </row>
    <row r="31" spans="2:9" ht="15.75" x14ac:dyDescent="0.25">
      <c r="B31" s="159" t="s">
        <v>129</v>
      </c>
      <c r="C31" s="160"/>
      <c r="D31" s="14"/>
      <c r="E31" s="15"/>
      <c r="F31" s="14"/>
      <c r="G31" s="16">
        <v>2</v>
      </c>
      <c r="H31" s="14">
        <v>1</v>
      </c>
      <c r="I31" s="17">
        <f t="shared" si="0"/>
        <v>1</v>
      </c>
    </row>
    <row r="32" spans="2:9" x14ac:dyDescent="0.25">
      <c r="B32" s="5"/>
      <c r="D32" s="1">
        <v>86</v>
      </c>
      <c r="E32" s="2" t="s">
        <v>220</v>
      </c>
      <c r="F32" s="1" t="s">
        <v>46</v>
      </c>
      <c r="G32" s="8"/>
      <c r="I32" s="11"/>
    </row>
    <row r="33" spans="2:9" x14ac:dyDescent="0.25">
      <c r="B33" s="5"/>
      <c r="D33" s="1">
        <v>87</v>
      </c>
      <c r="E33" s="2" t="s">
        <v>81</v>
      </c>
      <c r="G33" s="8"/>
      <c r="I33" s="11"/>
    </row>
    <row r="34" spans="2:9" x14ac:dyDescent="0.25">
      <c r="B34" s="5"/>
      <c r="G34" s="8"/>
      <c r="I34" s="11"/>
    </row>
    <row r="35" spans="2:9" ht="15.75" x14ac:dyDescent="0.25">
      <c r="B35" s="159" t="s">
        <v>130</v>
      </c>
      <c r="C35" s="160"/>
      <c r="D35" s="14"/>
      <c r="E35" s="15"/>
      <c r="F35" s="14"/>
      <c r="G35" s="16">
        <v>2</v>
      </c>
      <c r="H35" s="14">
        <v>1</v>
      </c>
      <c r="I35" s="17">
        <f t="shared" ref="I35" si="1">+G35-H35</f>
        <v>1</v>
      </c>
    </row>
    <row r="36" spans="2:9" x14ac:dyDescent="0.25">
      <c r="B36" s="5"/>
      <c r="D36" s="1">
        <v>88</v>
      </c>
      <c r="E36" s="2" t="s">
        <v>131</v>
      </c>
      <c r="F36" s="39" t="s">
        <v>46</v>
      </c>
      <c r="G36" s="8"/>
      <c r="I36" s="11"/>
    </row>
    <row r="37" spans="2:9" x14ac:dyDescent="0.25">
      <c r="B37" s="5"/>
      <c r="D37" s="1">
        <v>89</v>
      </c>
      <c r="E37" s="2" t="s">
        <v>81</v>
      </c>
      <c r="F37" s="39"/>
      <c r="G37" s="8"/>
      <c r="I37" s="11"/>
    </row>
    <row r="38" spans="2:9" x14ac:dyDescent="0.25">
      <c r="B38" s="5"/>
      <c r="G38" s="8"/>
      <c r="I38" s="11"/>
    </row>
    <row r="39" spans="2:9" ht="15.75" x14ac:dyDescent="0.25">
      <c r="B39" s="159" t="s">
        <v>132</v>
      </c>
      <c r="C39" s="160"/>
      <c r="D39" s="14"/>
      <c r="E39" s="15"/>
      <c r="F39" s="14"/>
      <c r="G39" s="16">
        <v>2</v>
      </c>
      <c r="H39" s="14">
        <v>1</v>
      </c>
      <c r="I39" s="17">
        <f t="shared" ref="I39" si="2">+G39-H39</f>
        <v>1</v>
      </c>
    </row>
    <row r="40" spans="2:9" x14ac:dyDescent="0.25">
      <c r="B40" s="5"/>
      <c r="D40" s="1">
        <v>90</v>
      </c>
      <c r="E40" s="2" t="s">
        <v>133</v>
      </c>
      <c r="F40" s="39" t="s">
        <v>44</v>
      </c>
      <c r="G40" s="8"/>
      <c r="I40" s="11"/>
    </row>
    <row r="41" spans="2:9" x14ac:dyDescent="0.25">
      <c r="B41" s="5"/>
      <c r="D41" s="1">
        <v>91</v>
      </c>
      <c r="E41" s="2" t="s">
        <v>81</v>
      </c>
      <c r="F41" s="117"/>
      <c r="G41" s="8"/>
      <c r="I41" s="11"/>
    </row>
    <row r="42" spans="2:9" x14ac:dyDescent="0.25">
      <c r="B42" s="5"/>
      <c r="G42" s="8"/>
      <c r="I42" s="11"/>
    </row>
    <row r="43" spans="2:9" ht="15.75" x14ac:dyDescent="0.25">
      <c r="B43" s="159" t="s">
        <v>134</v>
      </c>
      <c r="C43" s="160"/>
      <c r="D43" s="14"/>
      <c r="E43" s="15"/>
      <c r="F43" s="14"/>
      <c r="G43" s="16">
        <v>2</v>
      </c>
      <c r="H43" s="14">
        <v>1</v>
      </c>
      <c r="I43" s="17">
        <f t="shared" ref="I43" si="3">+G43-H43</f>
        <v>1</v>
      </c>
    </row>
    <row r="44" spans="2:9" x14ac:dyDescent="0.25">
      <c r="B44" s="5"/>
      <c r="D44" s="1">
        <v>92</v>
      </c>
      <c r="E44" s="2" t="s">
        <v>135</v>
      </c>
      <c r="F44" s="39" t="s">
        <v>46</v>
      </c>
      <c r="G44" s="8"/>
      <c r="I44" s="11"/>
    </row>
    <row r="45" spans="2:9" x14ac:dyDescent="0.25">
      <c r="B45" s="5"/>
      <c r="D45" s="1">
        <v>93</v>
      </c>
      <c r="E45" s="2" t="s">
        <v>81</v>
      </c>
      <c r="F45" s="39"/>
      <c r="G45" s="8"/>
      <c r="I45" s="11"/>
    </row>
    <row r="46" spans="2:9" x14ac:dyDescent="0.25">
      <c r="B46" s="5"/>
      <c r="G46" s="8"/>
      <c r="I46" s="11"/>
    </row>
    <row r="47" spans="2:9" ht="15.75" x14ac:dyDescent="0.25">
      <c r="B47" s="159" t="s">
        <v>136</v>
      </c>
      <c r="C47" s="160"/>
      <c r="D47" s="14"/>
      <c r="E47" s="15"/>
      <c r="F47" s="14"/>
      <c r="G47" s="16">
        <v>2</v>
      </c>
      <c r="H47" s="14">
        <v>1</v>
      </c>
      <c r="I47" s="17">
        <f t="shared" ref="I47" si="4">+G47-H47</f>
        <v>1</v>
      </c>
    </row>
    <row r="48" spans="2:9" ht="15.75" x14ac:dyDescent="0.25">
      <c r="B48" s="34"/>
      <c r="C48" s="50"/>
      <c r="D48" s="39">
        <v>94</v>
      </c>
      <c r="E48" s="2" t="s">
        <v>211</v>
      </c>
      <c r="F48" s="39" t="s">
        <v>46</v>
      </c>
      <c r="G48" s="37"/>
      <c r="H48" s="36"/>
      <c r="I48" s="38"/>
    </row>
    <row r="49" spans="2:9" ht="15.75" x14ac:dyDescent="0.25">
      <c r="B49" s="34"/>
      <c r="C49" s="50"/>
      <c r="D49" s="39">
        <v>95</v>
      </c>
      <c r="E49" s="2" t="s">
        <v>212</v>
      </c>
      <c r="F49" s="39" t="s">
        <v>46</v>
      </c>
      <c r="G49" s="37"/>
      <c r="H49" s="36"/>
      <c r="I49" s="38"/>
    </row>
    <row r="50" spans="2:9" x14ac:dyDescent="0.25">
      <c r="B50" s="5"/>
      <c r="G50" s="8"/>
      <c r="I50" s="11"/>
    </row>
    <row r="51" spans="2:9" ht="15.75" x14ac:dyDescent="0.25">
      <c r="B51" s="159" t="s">
        <v>137</v>
      </c>
      <c r="C51" s="160"/>
      <c r="D51" s="14"/>
      <c r="E51" s="15"/>
      <c r="F51" s="14"/>
      <c r="G51" s="16">
        <v>2</v>
      </c>
      <c r="H51" s="14">
        <v>1</v>
      </c>
      <c r="I51" s="17">
        <f t="shared" ref="I51" si="5">+G51-H51</f>
        <v>1</v>
      </c>
    </row>
    <row r="52" spans="2:9" x14ac:dyDescent="0.25">
      <c r="B52" s="5"/>
      <c r="D52" s="1">
        <v>96</v>
      </c>
      <c r="E52" s="2" t="s">
        <v>81</v>
      </c>
      <c r="G52" s="8"/>
      <c r="I52" s="11"/>
    </row>
    <row r="53" spans="2:9" x14ac:dyDescent="0.25">
      <c r="B53" s="5"/>
      <c r="D53" s="1">
        <v>97</v>
      </c>
      <c r="E53" s="2" t="s">
        <v>138</v>
      </c>
      <c r="F53" s="39" t="s">
        <v>139</v>
      </c>
      <c r="G53" s="8"/>
      <c r="I53" s="11"/>
    </row>
    <row r="54" spans="2:9" x14ac:dyDescent="0.25">
      <c r="B54" s="5"/>
      <c r="G54" s="8"/>
      <c r="I54" s="11"/>
    </row>
    <row r="55" spans="2:9" x14ac:dyDescent="0.25">
      <c r="B55" s="5"/>
      <c r="G55" s="161" t="s">
        <v>92</v>
      </c>
      <c r="H55" s="162"/>
      <c r="I55" s="163"/>
    </row>
    <row r="56" spans="2:9" ht="15.75" thickBot="1" x14ac:dyDescent="0.3">
      <c r="B56" s="6"/>
      <c r="C56" s="3"/>
      <c r="D56" s="9"/>
      <c r="E56" s="190"/>
      <c r="F56" s="191"/>
      <c r="G56" s="18">
        <f>SUM(G9:G55)</f>
        <v>24</v>
      </c>
      <c r="H56" s="19">
        <f>SUM(H9:H55)</f>
        <v>12</v>
      </c>
      <c r="I56" s="12">
        <f>SUM(I9:I55)</f>
        <v>12</v>
      </c>
    </row>
    <row r="58" spans="2:9" ht="15.75" x14ac:dyDescent="0.25">
      <c r="B58" s="10"/>
      <c r="C58" s="10"/>
    </row>
    <row r="59" spans="2:9" x14ac:dyDescent="0.25">
      <c r="B59" s="24" t="s">
        <v>68</v>
      </c>
    </row>
    <row r="60" spans="2:9" x14ac:dyDescent="0.25">
      <c r="B60" s="4" t="s">
        <v>69</v>
      </c>
    </row>
    <row r="61" spans="2:9" x14ac:dyDescent="0.25">
      <c r="B61" t="s">
        <v>70</v>
      </c>
    </row>
  </sheetData>
  <mergeCells count="17">
    <mergeCell ref="B39:C39"/>
    <mergeCell ref="B2:I3"/>
    <mergeCell ref="B4:I4"/>
    <mergeCell ref="B6:C6"/>
    <mergeCell ref="B7:C7"/>
    <mergeCell ref="B9:C9"/>
    <mergeCell ref="B14:C14"/>
    <mergeCell ref="B19:C19"/>
    <mergeCell ref="B23:C23"/>
    <mergeCell ref="B27:C27"/>
    <mergeCell ref="B31:C31"/>
    <mergeCell ref="B35:C35"/>
    <mergeCell ref="B43:C43"/>
    <mergeCell ref="B47:C47"/>
    <mergeCell ref="G55:I55"/>
    <mergeCell ref="E56:F56"/>
    <mergeCell ref="B51:C51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C293F-6CBC-4E51-83DC-455DFBA32DE4}">
  <sheetPr>
    <pageSetUpPr fitToPage="1"/>
  </sheetPr>
  <dimension ref="B2:I29"/>
  <sheetViews>
    <sheetView topLeftCell="A3" workbookViewId="0">
      <selection activeCell="E20" sqref="E20"/>
    </sheetView>
  </sheetViews>
  <sheetFormatPr defaultRowHeight="15" x14ac:dyDescent="0.25"/>
  <cols>
    <col min="1" max="1" width="2.5703125" customWidth="1"/>
    <col min="2" max="2" width="14.7109375" customWidth="1"/>
    <col min="3" max="3" width="22.140625" customWidth="1"/>
    <col min="4" max="4" width="8.28515625" style="1" customWidth="1"/>
    <col min="5" max="5" width="39.42578125" customWidth="1"/>
    <col min="6" max="6" width="14.140625" style="1" customWidth="1"/>
    <col min="7" max="8" width="8.140625" style="1" customWidth="1"/>
    <col min="9" max="9" width="8.7109375" style="1" customWidth="1"/>
  </cols>
  <sheetData>
    <row r="2" spans="2:9" ht="23.25" customHeight="1" x14ac:dyDescent="0.25">
      <c r="B2" s="184" t="s">
        <v>0</v>
      </c>
      <c r="C2" s="184"/>
      <c r="D2" s="184"/>
      <c r="E2" s="184"/>
      <c r="F2" s="184"/>
      <c r="G2" s="184"/>
      <c r="H2" s="184"/>
      <c r="I2" s="184"/>
    </row>
    <row r="3" spans="2:9" ht="15" customHeight="1" x14ac:dyDescent="0.25">
      <c r="B3" s="184"/>
      <c r="C3" s="184"/>
      <c r="D3" s="184"/>
      <c r="E3" s="184"/>
      <c r="F3" s="184"/>
      <c r="G3" s="184"/>
      <c r="H3" s="184"/>
      <c r="I3" s="184"/>
    </row>
    <row r="4" spans="2:9" ht="21" x14ac:dyDescent="0.35">
      <c r="B4" s="189" t="s">
        <v>71</v>
      </c>
      <c r="C4" s="189"/>
      <c r="D4" s="189"/>
      <c r="E4" s="189"/>
      <c r="F4" s="189"/>
      <c r="G4" s="189"/>
      <c r="H4" s="189"/>
      <c r="I4" s="189"/>
    </row>
    <row r="5" spans="2:9" ht="15.75" thickBot="1" x14ac:dyDescent="0.3">
      <c r="B5" s="3"/>
      <c r="C5" s="3"/>
      <c r="D5" s="9"/>
      <c r="E5" s="3"/>
      <c r="F5" s="9"/>
      <c r="G5" s="9"/>
      <c r="H5" s="9"/>
      <c r="I5" s="9"/>
    </row>
    <row r="6" spans="2:9" ht="18.75" x14ac:dyDescent="0.3">
      <c r="B6" s="185" t="s">
        <v>72</v>
      </c>
      <c r="C6" s="186"/>
      <c r="D6" s="25"/>
      <c r="E6" s="26"/>
      <c r="F6" s="25"/>
      <c r="G6" s="27"/>
      <c r="H6" s="28"/>
      <c r="I6" s="29"/>
    </row>
    <row r="7" spans="2:9" ht="42" customHeight="1" x14ac:dyDescent="0.25">
      <c r="B7" s="187" t="s">
        <v>140</v>
      </c>
      <c r="C7" s="188"/>
      <c r="D7" s="30" t="s">
        <v>1</v>
      </c>
      <c r="E7" s="31" t="s">
        <v>74</v>
      </c>
      <c r="F7" s="30" t="s">
        <v>94</v>
      </c>
      <c r="G7" s="32" t="s">
        <v>4</v>
      </c>
      <c r="H7" s="30" t="s">
        <v>38</v>
      </c>
      <c r="I7" s="33" t="s">
        <v>6</v>
      </c>
    </row>
    <row r="8" spans="2:9" x14ac:dyDescent="0.25">
      <c r="B8" s="5"/>
      <c r="G8" s="8"/>
      <c r="I8" s="11"/>
    </row>
    <row r="9" spans="2:9" x14ac:dyDescent="0.25">
      <c r="B9" s="5"/>
      <c r="G9" s="8"/>
      <c r="I9" s="11"/>
    </row>
    <row r="10" spans="2:9" ht="15.75" x14ac:dyDescent="0.25">
      <c r="B10" s="159" t="s">
        <v>141</v>
      </c>
      <c r="C10" s="160"/>
      <c r="D10" s="14"/>
      <c r="E10" s="21"/>
      <c r="F10" s="14"/>
      <c r="G10" s="16">
        <v>3</v>
      </c>
      <c r="H10" s="14">
        <v>3</v>
      </c>
      <c r="I10" s="17">
        <f t="shared" ref="I10" si="0">+G10-H10</f>
        <v>0</v>
      </c>
    </row>
    <row r="11" spans="2:9" ht="15.75" x14ac:dyDescent="0.25">
      <c r="B11" s="34"/>
      <c r="C11" s="48"/>
      <c r="D11" s="39">
        <v>98</v>
      </c>
      <c r="E11" s="134" t="s">
        <v>224</v>
      </c>
      <c r="F11" s="120" t="s">
        <v>223</v>
      </c>
      <c r="G11" s="37"/>
      <c r="H11" s="36"/>
      <c r="I11" s="38"/>
    </row>
    <row r="12" spans="2:9" ht="15.75" x14ac:dyDescent="0.25">
      <c r="B12" s="34"/>
      <c r="C12" s="35"/>
      <c r="D12" s="39">
        <v>99</v>
      </c>
      <c r="E12" s="133" t="s">
        <v>222</v>
      </c>
      <c r="F12" s="39" t="s">
        <v>44</v>
      </c>
      <c r="G12" s="37"/>
      <c r="H12" s="36"/>
      <c r="I12" s="38"/>
    </row>
    <row r="13" spans="2:9" x14ac:dyDescent="0.25">
      <c r="B13" s="5"/>
      <c r="D13" s="1">
        <v>100</v>
      </c>
      <c r="E13" s="133" t="s">
        <v>228</v>
      </c>
      <c r="F13" s="39" t="s">
        <v>142</v>
      </c>
      <c r="G13" s="8"/>
      <c r="I13" s="11"/>
    </row>
    <row r="14" spans="2:9" x14ac:dyDescent="0.25">
      <c r="B14" s="5"/>
      <c r="G14" s="8"/>
      <c r="I14" s="11"/>
    </row>
    <row r="15" spans="2:9" ht="15.75" x14ac:dyDescent="0.25">
      <c r="B15" s="159" t="s">
        <v>143</v>
      </c>
      <c r="C15" s="160"/>
      <c r="D15" s="14"/>
      <c r="E15" s="15"/>
      <c r="F15" s="14"/>
      <c r="G15" s="16">
        <v>6</v>
      </c>
      <c r="H15" s="14">
        <v>6</v>
      </c>
      <c r="I15" s="17">
        <f t="shared" ref="I15" si="1">+G15-H15</f>
        <v>0</v>
      </c>
    </row>
    <row r="16" spans="2:9" x14ac:dyDescent="0.25">
      <c r="B16" s="5"/>
      <c r="D16" s="1">
        <v>101</v>
      </c>
      <c r="E16" s="2" t="s">
        <v>189</v>
      </c>
      <c r="F16" s="39" t="s">
        <v>46</v>
      </c>
      <c r="G16" s="8"/>
      <c r="I16" s="11"/>
    </row>
    <row r="17" spans="2:9" x14ac:dyDescent="0.25">
      <c r="B17" s="5"/>
      <c r="D17" s="1">
        <v>102</v>
      </c>
      <c r="E17" s="2" t="s">
        <v>227</v>
      </c>
      <c r="F17" s="39" t="s">
        <v>44</v>
      </c>
      <c r="G17" s="8"/>
      <c r="I17" s="11"/>
    </row>
    <row r="18" spans="2:9" x14ac:dyDescent="0.25">
      <c r="B18" s="5"/>
      <c r="D18" s="1">
        <v>103</v>
      </c>
      <c r="E18" s="2" t="s">
        <v>187</v>
      </c>
      <c r="F18" s="39" t="s">
        <v>44</v>
      </c>
      <c r="G18" s="8"/>
      <c r="I18" s="11"/>
    </row>
    <row r="19" spans="2:9" x14ac:dyDescent="0.25">
      <c r="B19" s="5"/>
      <c r="D19" s="1">
        <v>104</v>
      </c>
      <c r="E19" s="2" t="s">
        <v>190</v>
      </c>
      <c r="F19" s="1" t="s">
        <v>46</v>
      </c>
      <c r="G19" s="8"/>
      <c r="I19" s="11"/>
    </row>
    <row r="20" spans="2:9" x14ac:dyDescent="0.25">
      <c r="B20" s="5"/>
      <c r="D20" s="1">
        <v>105</v>
      </c>
      <c r="E20" s="2" t="s">
        <v>191</v>
      </c>
      <c r="F20" s="39" t="s">
        <v>46</v>
      </c>
      <c r="G20" s="8"/>
      <c r="I20" s="11"/>
    </row>
    <row r="21" spans="2:9" x14ac:dyDescent="0.25">
      <c r="B21" s="5"/>
      <c r="D21" s="1">
        <v>106</v>
      </c>
      <c r="E21" s="2" t="s">
        <v>192</v>
      </c>
      <c r="F21" s="39" t="s">
        <v>46</v>
      </c>
      <c r="G21" s="8"/>
      <c r="I21" s="11"/>
    </row>
    <row r="22" spans="2:9" x14ac:dyDescent="0.25">
      <c r="B22" s="5"/>
      <c r="G22" s="8"/>
      <c r="I22" s="11"/>
    </row>
    <row r="23" spans="2:9" x14ac:dyDescent="0.25">
      <c r="B23" s="5"/>
      <c r="G23" s="161" t="s">
        <v>92</v>
      </c>
      <c r="H23" s="162"/>
      <c r="I23" s="163"/>
    </row>
    <row r="24" spans="2:9" ht="15.75" thickBot="1" x14ac:dyDescent="0.3">
      <c r="B24" s="6"/>
      <c r="C24" s="3"/>
      <c r="D24" s="9"/>
      <c r="E24" s="190"/>
      <c r="F24" s="191"/>
      <c r="G24" s="18">
        <f>SUM(G9:G23)</f>
        <v>9</v>
      </c>
      <c r="H24" s="19">
        <f>SUM(H9:H23)</f>
        <v>9</v>
      </c>
      <c r="I24" s="12">
        <f>SUM(I9:I23)</f>
        <v>0</v>
      </c>
    </row>
    <row r="26" spans="2:9" ht="15.75" x14ac:dyDescent="0.25">
      <c r="B26" s="10"/>
      <c r="C26" s="43"/>
    </row>
    <row r="27" spans="2:9" x14ac:dyDescent="0.25">
      <c r="B27" s="24" t="s">
        <v>68</v>
      </c>
    </row>
    <row r="28" spans="2:9" x14ac:dyDescent="0.25">
      <c r="B28" s="4" t="s">
        <v>69</v>
      </c>
    </row>
    <row r="29" spans="2:9" x14ac:dyDescent="0.25">
      <c r="B29" t="s">
        <v>70</v>
      </c>
    </row>
  </sheetData>
  <mergeCells count="8">
    <mergeCell ref="B10:C10"/>
    <mergeCell ref="B15:C15"/>
    <mergeCell ref="G23:I23"/>
    <mergeCell ref="E24:F24"/>
    <mergeCell ref="B2:I3"/>
    <mergeCell ref="B4:I4"/>
    <mergeCell ref="B6:C6"/>
    <mergeCell ref="B7:C7"/>
  </mergeCells>
  <phoneticPr fontId="22" type="noConversion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6AA41-2425-4515-B015-D49FD5655BFA}">
  <sheetPr>
    <pageSetUpPr fitToPage="1"/>
  </sheetPr>
  <dimension ref="A2:CL53"/>
  <sheetViews>
    <sheetView topLeftCell="B1" workbookViewId="0">
      <pane ySplit="7" topLeftCell="A24" activePane="bottomLeft" state="frozen"/>
      <selection activeCell="B1" sqref="B1"/>
      <selection pane="bottomLeft" activeCell="M14" sqref="M14"/>
    </sheetView>
  </sheetViews>
  <sheetFormatPr defaultRowHeight="15" x14ac:dyDescent="0.25"/>
  <cols>
    <col min="1" max="1" width="2.5703125" customWidth="1"/>
    <col min="2" max="2" width="14.7109375" customWidth="1"/>
    <col min="3" max="3" width="22.140625" customWidth="1"/>
    <col min="4" max="4" width="8.28515625" style="1" customWidth="1"/>
    <col min="5" max="5" width="31.140625" customWidth="1"/>
    <col min="6" max="6" width="12.85546875" style="1" customWidth="1"/>
    <col min="7" max="8" width="8.140625" style="1" customWidth="1"/>
    <col min="9" max="9" width="8.7109375" style="1" customWidth="1"/>
  </cols>
  <sheetData>
    <row r="2" spans="1:90" ht="23.25" customHeight="1" x14ac:dyDescent="0.25">
      <c r="B2" s="184" t="s">
        <v>0</v>
      </c>
      <c r="C2" s="184"/>
      <c r="D2" s="184"/>
      <c r="E2" s="184"/>
      <c r="F2" s="184"/>
      <c r="G2" s="184"/>
      <c r="H2" s="184"/>
      <c r="I2" s="184"/>
    </row>
    <row r="3" spans="1:90" ht="15" customHeight="1" x14ac:dyDescent="0.25">
      <c r="B3" s="184"/>
      <c r="C3" s="184"/>
      <c r="D3" s="184"/>
      <c r="E3" s="184"/>
      <c r="F3" s="184"/>
      <c r="G3" s="184"/>
      <c r="H3" s="184"/>
      <c r="I3" s="184"/>
    </row>
    <row r="4" spans="1:90" ht="21" x14ac:dyDescent="0.35">
      <c r="B4" s="189" t="s">
        <v>71</v>
      </c>
      <c r="C4" s="189"/>
      <c r="D4" s="189"/>
      <c r="E4" s="189"/>
      <c r="F4" s="189"/>
      <c r="G4" s="189"/>
      <c r="H4" s="189"/>
      <c r="I4" s="189"/>
    </row>
    <row r="5" spans="1:90" x14ac:dyDescent="0.25">
      <c r="B5" s="3"/>
      <c r="C5" s="3"/>
      <c r="D5" s="9"/>
      <c r="E5" s="3"/>
      <c r="F5" s="9"/>
      <c r="G5" s="9"/>
      <c r="H5" s="9"/>
      <c r="I5" s="9"/>
    </row>
    <row r="6" spans="1:90" ht="23.25" x14ac:dyDescent="0.35">
      <c r="B6" s="194" t="s">
        <v>56</v>
      </c>
      <c r="C6" s="195"/>
      <c r="D6" s="25"/>
      <c r="E6" s="26"/>
      <c r="F6" s="25"/>
      <c r="G6" s="27"/>
      <c r="H6" s="28"/>
      <c r="I6" s="29"/>
    </row>
    <row r="7" spans="1:90" ht="42" customHeight="1" x14ac:dyDescent="0.25">
      <c r="B7" s="187" t="s">
        <v>73</v>
      </c>
      <c r="C7" s="188"/>
      <c r="D7" s="30" t="s">
        <v>1</v>
      </c>
      <c r="E7" s="31" t="s">
        <v>74</v>
      </c>
      <c r="F7" s="30" t="s">
        <v>75</v>
      </c>
      <c r="G7" s="32" t="s">
        <v>4</v>
      </c>
      <c r="H7" s="30" t="s">
        <v>38</v>
      </c>
      <c r="I7" s="33" t="s">
        <v>6</v>
      </c>
    </row>
    <row r="8" spans="1:90" x14ac:dyDescent="0.25">
      <c r="B8" s="5"/>
      <c r="G8" s="8"/>
      <c r="I8" s="11"/>
    </row>
    <row r="9" spans="1:90" s="21" customFormat="1" ht="15.75" x14ac:dyDescent="0.25">
      <c r="A9"/>
      <c r="B9" s="159" t="s">
        <v>76</v>
      </c>
      <c r="C9" s="160"/>
      <c r="D9" s="14"/>
      <c r="E9" s="15"/>
      <c r="F9" s="14"/>
      <c r="G9" s="16">
        <v>4</v>
      </c>
      <c r="H9" s="14">
        <v>2</v>
      </c>
      <c r="I9" s="17">
        <f t="shared" ref="I9:I40" si="0">+G9-H9</f>
        <v>2</v>
      </c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</row>
    <row r="10" spans="1:90" x14ac:dyDescent="0.25">
      <c r="B10" s="5"/>
      <c r="C10" s="55"/>
      <c r="D10" s="1">
        <v>119</v>
      </c>
      <c r="E10" s="2" t="s">
        <v>145</v>
      </c>
      <c r="F10" s="39" t="s">
        <v>44</v>
      </c>
      <c r="G10" s="8"/>
      <c r="I10" s="11"/>
    </row>
    <row r="11" spans="1:90" x14ac:dyDescent="0.25">
      <c r="B11" s="5"/>
      <c r="C11" s="55"/>
      <c r="D11" s="1">
        <v>120</v>
      </c>
      <c r="E11" s="2" t="s">
        <v>203</v>
      </c>
      <c r="F11" s="39" t="s">
        <v>46</v>
      </c>
      <c r="G11" s="8"/>
      <c r="I11" s="11"/>
    </row>
    <row r="12" spans="1:90" x14ac:dyDescent="0.25">
      <c r="B12" s="5"/>
      <c r="C12" s="55"/>
      <c r="D12" s="1">
        <v>121</v>
      </c>
      <c r="E12" s="2" t="s">
        <v>81</v>
      </c>
      <c r="F12" s="39"/>
      <c r="G12" s="8"/>
      <c r="I12" s="11"/>
    </row>
    <row r="13" spans="1:90" x14ac:dyDescent="0.25">
      <c r="B13" s="5"/>
      <c r="D13" s="1">
        <v>122</v>
      </c>
      <c r="E13" s="2" t="s">
        <v>81</v>
      </c>
      <c r="F13" s="39"/>
      <c r="G13" s="8"/>
      <c r="I13" s="11"/>
    </row>
    <row r="14" spans="1:90" x14ac:dyDescent="0.25">
      <c r="B14" s="5"/>
      <c r="G14" s="8"/>
      <c r="I14" s="11"/>
    </row>
    <row r="15" spans="1:90" s="20" customFormat="1" ht="15.75" x14ac:dyDescent="0.25">
      <c r="A15" s="2"/>
      <c r="B15" s="159" t="s">
        <v>79</v>
      </c>
      <c r="C15" s="160"/>
      <c r="D15" s="14"/>
      <c r="E15" s="15" t="s">
        <v>258</v>
      </c>
      <c r="F15" s="14"/>
      <c r="G15" s="16">
        <v>2</v>
      </c>
      <c r="H15" s="14">
        <v>0</v>
      </c>
      <c r="I15" s="17">
        <f t="shared" si="0"/>
        <v>2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</row>
    <row r="16" spans="1:90" ht="15.75" x14ac:dyDescent="0.25">
      <c r="B16" s="13"/>
      <c r="C16" s="7"/>
      <c r="D16" s="1">
        <v>123</v>
      </c>
      <c r="E16" s="54"/>
      <c r="G16" s="8"/>
      <c r="I16" s="11"/>
    </row>
    <row r="17" spans="1:90" ht="15.75" x14ac:dyDescent="0.25">
      <c r="B17" s="13"/>
      <c r="C17" s="7"/>
      <c r="D17" s="1">
        <v>124</v>
      </c>
      <c r="E17" s="54"/>
      <c r="G17" s="8"/>
      <c r="I17" s="11"/>
    </row>
    <row r="18" spans="1:90" ht="15.75" x14ac:dyDescent="0.25">
      <c r="B18" s="13"/>
      <c r="C18" s="7"/>
      <c r="G18" s="8"/>
      <c r="I18" s="11"/>
    </row>
    <row r="19" spans="1:90" ht="15.75" x14ac:dyDescent="0.25">
      <c r="B19" s="13"/>
      <c r="C19" s="7"/>
      <c r="G19" s="8"/>
      <c r="I19" s="11"/>
    </row>
    <row r="20" spans="1:90" s="20" customFormat="1" ht="15.75" x14ac:dyDescent="0.25">
      <c r="A20" s="2"/>
      <c r="B20" s="159" t="s">
        <v>82</v>
      </c>
      <c r="C20" s="160"/>
      <c r="D20" s="14"/>
      <c r="E20" s="15"/>
      <c r="F20" s="14"/>
      <c r="G20" s="16">
        <v>4</v>
      </c>
      <c r="H20" s="14">
        <v>3</v>
      </c>
      <c r="I20" s="17">
        <f t="shared" si="0"/>
        <v>1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</row>
    <row r="21" spans="1:90" ht="15.75" x14ac:dyDescent="0.25">
      <c r="B21" s="13"/>
      <c r="C21" s="7"/>
      <c r="D21" s="1">
        <v>125</v>
      </c>
      <c r="E21" s="2" t="s">
        <v>146</v>
      </c>
      <c r="F21" s="120" t="s">
        <v>46</v>
      </c>
      <c r="G21" s="8"/>
      <c r="I21" s="11"/>
    </row>
    <row r="22" spans="1:90" ht="15.75" x14ac:dyDescent="0.25">
      <c r="B22" s="13"/>
      <c r="C22" s="7"/>
      <c r="D22" s="1">
        <v>126</v>
      </c>
      <c r="E22" s="2" t="s">
        <v>35</v>
      </c>
      <c r="F22" s="39" t="s">
        <v>44</v>
      </c>
      <c r="G22" s="8"/>
      <c r="I22" s="11"/>
    </row>
    <row r="23" spans="1:90" ht="15.75" x14ac:dyDescent="0.25">
      <c r="B23" s="13"/>
      <c r="C23" s="7"/>
      <c r="D23" s="1">
        <v>127</v>
      </c>
      <c r="E23" s="2" t="s">
        <v>147</v>
      </c>
      <c r="F23" s="39" t="s">
        <v>46</v>
      </c>
      <c r="G23" s="8"/>
      <c r="I23" s="11"/>
    </row>
    <row r="24" spans="1:90" ht="15.75" x14ac:dyDescent="0.25">
      <c r="B24" s="13"/>
      <c r="C24" s="7"/>
      <c r="D24" s="1">
        <v>128</v>
      </c>
      <c r="E24" s="2" t="s">
        <v>81</v>
      </c>
      <c r="F24" s="39"/>
      <c r="G24" s="8"/>
      <c r="I24" s="11"/>
    </row>
    <row r="25" spans="1:90" ht="15.75" x14ac:dyDescent="0.25">
      <c r="B25" s="13"/>
      <c r="C25" s="7"/>
      <c r="G25" s="8"/>
      <c r="I25" s="11"/>
    </row>
    <row r="26" spans="1:90" s="20" customFormat="1" ht="15.75" x14ac:dyDescent="0.25">
      <c r="A26" s="2"/>
      <c r="B26" s="159" t="s">
        <v>85</v>
      </c>
      <c r="C26" s="160"/>
      <c r="D26" s="14"/>
      <c r="E26" s="15" t="s">
        <v>258</v>
      </c>
      <c r="F26" s="14"/>
      <c r="G26" s="16">
        <v>4</v>
      </c>
      <c r="H26" s="14">
        <v>4</v>
      </c>
      <c r="I26" s="17">
        <f t="shared" si="0"/>
        <v>0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</row>
    <row r="27" spans="1:90" ht="15.75" x14ac:dyDescent="0.25">
      <c r="B27" s="13"/>
      <c r="C27" s="7"/>
      <c r="D27" s="1">
        <v>129</v>
      </c>
      <c r="E27" s="54"/>
      <c r="F27" s="117"/>
      <c r="G27" s="8"/>
      <c r="I27" s="11"/>
    </row>
    <row r="28" spans="1:90" ht="15.75" x14ac:dyDescent="0.25">
      <c r="B28" s="13"/>
      <c r="C28" s="7"/>
      <c r="D28" s="1">
        <v>130</v>
      </c>
      <c r="E28" s="54"/>
      <c r="F28" s="117"/>
      <c r="G28" s="8"/>
      <c r="I28" s="11"/>
    </row>
    <row r="29" spans="1:90" ht="15.75" x14ac:dyDescent="0.25">
      <c r="B29" s="13"/>
      <c r="C29" s="44"/>
      <c r="D29" s="1">
        <v>131</v>
      </c>
      <c r="E29" s="54"/>
      <c r="F29" s="117"/>
      <c r="G29" s="8"/>
      <c r="I29" s="11"/>
    </row>
    <row r="30" spans="1:90" ht="15.75" x14ac:dyDescent="0.25">
      <c r="B30" s="13"/>
      <c r="C30" s="55"/>
      <c r="D30" s="1">
        <v>132</v>
      </c>
      <c r="E30" s="54"/>
      <c r="F30" s="117"/>
      <c r="G30" s="8"/>
      <c r="I30" s="11"/>
    </row>
    <row r="31" spans="1:90" ht="15.75" x14ac:dyDescent="0.25">
      <c r="B31" s="13"/>
      <c r="C31" s="7"/>
      <c r="G31" s="8"/>
      <c r="I31" s="11"/>
    </row>
    <row r="32" spans="1:90" s="20" customFormat="1" ht="15.75" x14ac:dyDescent="0.25">
      <c r="A32" s="2"/>
      <c r="B32" s="159" t="s">
        <v>86</v>
      </c>
      <c r="C32" s="160"/>
      <c r="D32" s="14"/>
      <c r="E32" s="15"/>
      <c r="F32" s="14"/>
      <c r="G32" s="16">
        <v>5</v>
      </c>
      <c r="H32" s="14">
        <v>5</v>
      </c>
      <c r="I32" s="17">
        <f t="shared" si="0"/>
        <v>0</v>
      </c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</row>
    <row r="33" spans="1:90" x14ac:dyDescent="0.25">
      <c r="B33" s="5"/>
      <c r="D33" s="1">
        <v>133</v>
      </c>
      <c r="E33" s="2" t="s">
        <v>148</v>
      </c>
      <c r="F33" s="39" t="s">
        <v>44</v>
      </c>
      <c r="G33" s="8"/>
      <c r="I33" s="11"/>
    </row>
    <row r="34" spans="1:90" x14ac:dyDescent="0.25">
      <c r="B34" s="5"/>
      <c r="D34" s="1">
        <v>134</v>
      </c>
      <c r="E34" s="2" t="s">
        <v>149</v>
      </c>
      <c r="F34" s="39" t="s">
        <v>44</v>
      </c>
      <c r="G34" s="8"/>
      <c r="I34" s="11"/>
    </row>
    <row r="35" spans="1:90" x14ac:dyDescent="0.25">
      <c r="B35" s="5"/>
      <c r="D35" s="1">
        <v>135</v>
      </c>
      <c r="E35" s="2" t="s">
        <v>150</v>
      </c>
      <c r="F35" s="39" t="s">
        <v>44</v>
      </c>
      <c r="G35" s="8"/>
      <c r="I35" s="11"/>
    </row>
    <row r="36" spans="1:90" x14ac:dyDescent="0.25">
      <c r="B36" s="5"/>
      <c r="D36" s="1">
        <v>136</v>
      </c>
      <c r="E36" s="2" t="s">
        <v>151</v>
      </c>
      <c r="F36" s="39" t="s">
        <v>44</v>
      </c>
      <c r="G36" s="8"/>
      <c r="I36" s="11"/>
    </row>
    <row r="37" spans="1:90" x14ac:dyDescent="0.25">
      <c r="B37" s="5"/>
      <c r="D37" s="1">
        <v>137</v>
      </c>
      <c r="E37" s="2" t="s">
        <v>210</v>
      </c>
      <c r="F37" s="1" t="s">
        <v>46</v>
      </c>
      <c r="G37" s="8"/>
      <c r="I37" s="11"/>
    </row>
    <row r="38" spans="1:90" x14ac:dyDescent="0.25">
      <c r="B38" s="5"/>
      <c r="G38" s="8"/>
      <c r="I38" s="11"/>
    </row>
    <row r="39" spans="1:90" x14ac:dyDescent="0.25">
      <c r="B39" s="5"/>
      <c r="G39" s="8"/>
      <c r="I39" s="11"/>
    </row>
    <row r="40" spans="1:90" s="20" customFormat="1" x14ac:dyDescent="0.25">
      <c r="A40" s="2"/>
      <c r="B40" s="192" t="s">
        <v>90</v>
      </c>
      <c r="C40" s="193"/>
      <c r="D40" s="14"/>
      <c r="E40" s="15"/>
      <c r="F40" s="14"/>
      <c r="G40" s="16">
        <v>4</v>
      </c>
      <c r="H40" s="14">
        <v>3</v>
      </c>
      <c r="I40" s="17">
        <f t="shared" si="0"/>
        <v>1</v>
      </c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</row>
    <row r="41" spans="1:90" x14ac:dyDescent="0.25">
      <c r="B41" s="5"/>
      <c r="D41" s="1">
        <v>138</v>
      </c>
      <c r="E41" s="2" t="s">
        <v>152</v>
      </c>
      <c r="F41" s="39" t="s">
        <v>44</v>
      </c>
      <c r="G41" s="8"/>
      <c r="I41" s="11"/>
    </row>
    <row r="42" spans="1:90" x14ac:dyDescent="0.25">
      <c r="B42" s="5"/>
      <c r="D42" s="1">
        <v>139</v>
      </c>
      <c r="E42" s="2" t="s">
        <v>153</v>
      </c>
      <c r="F42" s="39" t="s">
        <v>44</v>
      </c>
      <c r="G42" s="8"/>
      <c r="I42" s="11"/>
    </row>
    <row r="43" spans="1:90" x14ac:dyDescent="0.25">
      <c r="B43" s="5"/>
      <c r="D43" s="1">
        <v>140</v>
      </c>
      <c r="E43" t="s">
        <v>154</v>
      </c>
      <c r="F43" s="39" t="s">
        <v>46</v>
      </c>
      <c r="G43" s="8"/>
      <c r="I43" s="11"/>
    </row>
    <row r="44" spans="1:90" x14ac:dyDescent="0.25">
      <c r="B44" s="5"/>
      <c r="D44" s="1">
        <v>141</v>
      </c>
      <c r="E44" s="2" t="s">
        <v>81</v>
      </c>
      <c r="F44" s="39"/>
      <c r="G44" s="8"/>
      <c r="I44" s="11"/>
    </row>
    <row r="45" spans="1:90" x14ac:dyDescent="0.25">
      <c r="B45" s="5"/>
      <c r="G45" s="8"/>
      <c r="I45" s="11"/>
    </row>
    <row r="46" spans="1:90" x14ac:dyDescent="0.25">
      <c r="B46" s="5"/>
      <c r="G46" s="8"/>
      <c r="I46" s="11"/>
    </row>
    <row r="47" spans="1:90" x14ac:dyDescent="0.25">
      <c r="B47" s="5"/>
      <c r="G47" s="161" t="s">
        <v>92</v>
      </c>
      <c r="H47" s="162"/>
      <c r="I47" s="163"/>
    </row>
    <row r="48" spans="1:90" x14ac:dyDescent="0.25">
      <c r="B48" s="6"/>
      <c r="C48" s="3"/>
      <c r="D48" s="9"/>
      <c r="E48" s="190"/>
      <c r="F48" s="191"/>
      <c r="G48" s="22">
        <f>SUM(G9:G47)</f>
        <v>23</v>
      </c>
      <c r="H48" s="23">
        <f>SUM(H9:H47)</f>
        <v>17</v>
      </c>
      <c r="I48" s="12">
        <f>SUM(I9:I47)</f>
        <v>6</v>
      </c>
    </row>
    <row r="50" spans="2:3" ht="15.75" x14ac:dyDescent="0.25">
      <c r="B50" s="10"/>
      <c r="C50" s="43"/>
    </row>
    <row r="51" spans="2:3" x14ac:dyDescent="0.25">
      <c r="B51" s="24" t="s">
        <v>68</v>
      </c>
    </row>
    <row r="52" spans="2:3" x14ac:dyDescent="0.25">
      <c r="B52" s="4" t="s">
        <v>69</v>
      </c>
    </row>
    <row r="53" spans="2:3" x14ac:dyDescent="0.25">
      <c r="B53" t="s">
        <v>70</v>
      </c>
    </row>
  </sheetData>
  <mergeCells count="12">
    <mergeCell ref="E48:F48"/>
    <mergeCell ref="B2:I3"/>
    <mergeCell ref="B4:I4"/>
    <mergeCell ref="B6:C6"/>
    <mergeCell ref="B7:C7"/>
    <mergeCell ref="B9:C9"/>
    <mergeCell ref="B15:C15"/>
    <mergeCell ref="B20:C20"/>
    <mergeCell ref="B26:C26"/>
    <mergeCell ref="B32:C32"/>
    <mergeCell ref="B40:C40"/>
    <mergeCell ref="G47:I47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F109F-9986-4CB6-87B6-582C32A923A1}">
  <sheetPr>
    <pageSetUpPr fitToPage="1"/>
  </sheetPr>
  <dimension ref="B2:J65"/>
  <sheetViews>
    <sheetView topLeftCell="A21" zoomScale="80" zoomScaleNormal="80" workbookViewId="0">
      <selection activeCell="O24" sqref="O24"/>
    </sheetView>
  </sheetViews>
  <sheetFormatPr defaultRowHeight="15" x14ac:dyDescent="0.25"/>
  <cols>
    <col min="1" max="1" width="2.5703125" customWidth="1"/>
    <col min="2" max="2" width="14.7109375" customWidth="1"/>
    <col min="3" max="3" width="22.140625" customWidth="1"/>
    <col min="4" max="4" width="8.28515625" style="1" customWidth="1"/>
    <col min="5" max="5" width="31.140625" customWidth="1"/>
    <col min="6" max="6" width="14.140625" style="1" customWidth="1"/>
    <col min="7" max="8" width="8.140625" style="1" customWidth="1"/>
    <col min="9" max="9" width="8.7109375" style="1" customWidth="1"/>
  </cols>
  <sheetData>
    <row r="2" spans="2:9" ht="23.25" customHeight="1" x14ac:dyDescent="0.25">
      <c r="B2" s="184" t="s">
        <v>0</v>
      </c>
      <c r="C2" s="184"/>
      <c r="D2" s="184"/>
      <c r="E2" s="184"/>
      <c r="F2" s="184"/>
      <c r="G2" s="184"/>
      <c r="H2" s="184"/>
      <c r="I2" s="184"/>
    </row>
    <row r="3" spans="2:9" ht="15" customHeight="1" x14ac:dyDescent="0.25">
      <c r="B3" s="184"/>
      <c r="C3" s="184"/>
      <c r="D3" s="184"/>
      <c r="E3" s="184"/>
      <c r="F3" s="184"/>
      <c r="G3" s="184"/>
      <c r="H3" s="184"/>
      <c r="I3" s="184"/>
    </row>
    <row r="4" spans="2:9" ht="21" x14ac:dyDescent="0.35">
      <c r="B4" s="189" t="s">
        <v>71</v>
      </c>
      <c r="C4" s="189"/>
      <c r="D4" s="189"/>
      <c r="E4" s="189"/>
      <c r="F4" s="189"/>
      <c r="G4" s="189"/>
      <c r="H4" s="189"/>
      <c r="I4" s="189"/>
    </row>
    <row r="5" spans="2:9" ht="15.75" thickBot="1" x14ac:dyDescent="0.3">
      <c r="B5" s="3"/>
      <c r="C5" s="3"/>
      <c r="D5" s="9"/>
      <c r="E5" s="3"/>
      <c r="F5" s="9"/>
      <c r="G5" s="9"/>
      <c r="H5" s="9"/>
      <c r="I5" s="9"/>
    </row>
    <row r="6" spans="2:9" ht="23.25" x14ac:dyDescent="0.35">
      <c r="B6" s="194" t="s">
        <v>56</v>
      </c>
      <c r="C6" s="195"/>
      <c r="D6" s="25"/>
      <c r="E6" s="26"/>
      <c r="F6" s="25"/>
      <c r="G6" s="27"/>
      <c r="H6" s="28"/>
      <c r="I6" s="29"/>
    </row>
    <row r="7" spans="2:9" ht="42" customHeight="1" x14ac:dyDescent="0.25">
      <c r="B7" s="187" t="s">
        <v>93</v>
      </c>
      <c r="C7" s="188"/>
      <c r="D7" s="30" t="s">
        <v>1</v>
      </c>
      <c r="E7" s="31" t="s">
        <v>74</v>
      </c>
      <c r="F7" s="30" t="s">
        <v>186</v>
      </c>
      <c r="G7" s="32" t="s">
        <v>4</v>
      </c>
      <c r="H7" s="30" t="s">
        <v>38</v>
      </c>
      <c r="I7" s="33" t="s">
        <v>6</v>
      </c>
    </row>
    <row r="8" spans="2:9" x14ac:dyDescent="0.25">
      <c r="B8" s="5"/>
      <c r="G8" s="8"/>
      <c r="I8" s="11"/>
    </row>
    <row r="9" spans="2:9" s="2" customFormat="1" ht="15.75" x14ac:dyDescent="0.25">
      <c r="B9" s="159" t="s">
        <v>95</v>
      </c>
      <c r="C9" s="160"/>
      <c r="D9" s="14"/>
      <c r="E9" s="15"/>
      <c r="F9" s="14"/>
      <c r="G9" s="16">
        <v>5</v>
      </c>
      <c r="H9" s="14">
        <v>5</v>
      </c>
      <c r="I9" s="17">
        <f t="shared" ref="I9:I35" si="0">+G9-H9</f>
        <v>0</v>
      </c>
    </row>
    <row r="10" spans="2:9" x14ac:dyDescent="0.25">
      <c r="B10" s="5"/>
      <c r="D10" s="1">
        <v>141</v>
      </c>
      <c r="E10" s="2" t="s">
        <v>155</v>
      </c>
      <c r="F10" s="39" t="s">
        <v>44</v>
      </c>
      <c r="G10" s="8"/>
      <c r="I10" s="11"/>
    </row>
    <row r="11" spans="2:9" x14ac:dyDescent="0.25">
      <c r="B11" s="5"/>
      <c r="D11" s="1">
        <v>142</v>
      </c>
      <c r="E11" s="2" t="s">
        <v>202</v>
      </c>
      <c r="F11" s="39" t="s">
        <v>46</v>
      </c>
      <c r="G11" s="8"/>
      <c r="I11" s="11"/>
    </row>
    <row r="12" spans="2:9" x14ac:dyDescent="0.25">
      <c r="B12" s="5"/>
      <c r="D12" s="1">
        <v>143</v>
      </c>
      <c r="E12" s="2" t="s">
        <v>156</v>
      </c>
      <c r="F12" s="39" t="s">
        <v>44</v>
      </c>
      <c r="G12" s="8"/>
      <c r="I12" s="11"/>
    </row>
    <row r="13" spans="2:9" x14ac:dyDescent="0.25">
      <c r="B13" s="5"/>
      <c r="D13" s="1">
        <v>144</v>
      </c>
      <c r="E13" s="2" t="s">
        <v>81</v>
      </c>
      <c r="F13" s="117"/>
      <c r="G13" s="8"/>
      <c r="I13" s="11"/>
    </row>
    <row r="14" spans="2:9" x14ac:dyDescent="0.25">
      <c r="B14" s="5"/>
      <c r="D14" s="1">
        <v>145</v>
      </c>
      <c r="E14" s="2" t="s">
        <v>81</v>
      </c>
      <c r="G14" s="8"/>
      <c r="I14" s="11"/>
    </row>
    <row r="15" spans="2:9" x14ac:dyDescent="0.25">
      <c r="B15" s="5"/>
      <c r="G15" s="8"/>
      <c r="I15" s="11"/>
    </row>
    <row r="16" spans="2:9" x14ac:dyDescent="0.25">
      <c r="B16" s="5"/>
      <c r="G16" s="8"/>
      <c r="I16" s="11"/>
    </row>
    <row r="17" spans="2:9" s="2" customFormat="1" ht="15.75" x14ac:dyDescent="0.25">
      <c r="B17" s="159" t="s">
        <v>99</v>
      </c>
      <c r="C17" s="160"/>
      <c r="D17" s="14"/>
      <c r="E17" s="15" t="s">
        <v>258</v>
      </c>
      <c r="F17" s="14"/>
      <c r="G17" s="16">
        <v>3</v>
      </c>
      <c r="H17" s="14">
        <v>3</v>
      </c>
      <c r="I17" s="17">
        <f t="shared" si="0"/>
        <v>0</v>
      </c>
    </row>
    <row r="18" spans="2:9" ht="15.75" x14ac:dyDescent="0.25">
      <c r="B18" s="13"/>
      <c r="C18" s="7"/>
      <c r="D18" s="1">
        <v>146</v>
      </c>
      <c r="E18" s="54"/>
      <c r="G18" s="8"/>
      <c r="I18" s="11"/>
    </row>
    <row r="19" spans="2:9" ht="15.75" x14ac:dyDescent="0.25">
      <c r="B19" s="13"/>
      <c r="C19" s="7"/>
      <c r="D19" s="1">
        <v>147</v>
      </c>
      <c r="E19" s="54"/>
      <c r="G19" s="8"/>
      <c r="I19" s="11"/>
    </row>
    <row r="20" spans="2:9" ht="15.75" x14ac:dyDescent="0.25">
      <c r="B20" s="13"/>
      <c r="C20" s="7"/>
      <c r="D20" s="1">
        <v>148</v>
      </c>
      <c r="E20" s="54"/>
      <c r="G20" s="8"/>
      <c r="I20" s="11"/>
    </row>
    <row r="21" spans="2:9" ht="15.75" x14ac:dyDescent="0.25">
      <c r="B21" s="13"/>
      <c r="C21" s="7"/>
      <c r="G21" s="8"/>
      <c r="I21" s="11"/>
    </row>
    <row r="22" spans="2:9" s="2" customFormat="1" ht="15.75" x14ac:dyDescent="0.25">
      <c r="B22" s="159" t="s">
        <v>100</v>
      </c>
      <c r="C22" s="160"/>
      <c r="D22" s="14"/>
      <c r="E22" s="15"/>
      <c r="F22" s="14"/>
      <c r="G22" s="16">
        <v>2</v>
      </c>
      <c r="H22" s="14">
        <v>2</v>
      </c>
      <c r="I22" s="17">
        <f t="shared" si="0"/>
        <v>0</v>
      </c>
    </row>
    <row r="23" spans="2:9" ht="15.75" x14ac:dyDescent="0.25">
      <c r="B23" s="13"/>
      <c r="C23" s="7"/>
      <c r="D23" s="1">
        <v>149</v>
      </c>
      <c r="E23" s="2" t="s">
        <v>208</v>
      </c>
      <c r="F23" s="39" t="s">
        <v>46</v>
      </c>
      <c r="G23" s="8"/>
      <c r="I23" s="11"/>
    </row>
    <row r="24" spans="2:9" ht="15.75" x14ac:dyDescent="0.25">
      <c r="B24" s="13"/>
      <c r="C24" s="7"/>
      <c r="D24" s="1">
        <v>150</v>
      </c>
      <c r="E24" s="2" t="s">
        <v>209</v>
      </c>
      <c r="F24" s="39" t="s">
        <v>46</v>
      </c>
      <c r="G24" s="8"/>
      <c r="I24" s="11"/>
    </row>
    <row r="25" spans="2:9" ht="15.75" x14ac:dyDescent="0.25">
      <c r="B25" s="13"/>
      <c r="C25" s="7"/>
      <c r="G25" s="8"/>
      <c r="I25" s="11"/>
    </row>
    <row r="26" spans="2:9" s="2" customFormat="1" ht="15.75" x14ac:dyDescent="0.25">
      <c r="B26" s="159" t="s">
        <v>102</v>
      </c>
      <c r="C26" s="160"/>
      <c r="D26" s="14"/>
      <c r="E26" s="15"/>
      <c r="F26" s="14"/>
      <c r="G26" s="16">
        <v>3</v>
      </c>
      <c r="H26" s="14">
        <v>3</v>
      </c>
      <c r="I26" s="17">
        <f t="shared" si="0"/>
        <v>0</v>
      </c>
    </row>
    <row r="27" spans="2:9" ht="15.75" x14ac:dyDescent="0.25">
      <c r="B27" s="13"/>
      <c r="C27" s="7"/>
      <c r="D27" s="1">
        <v>151</v>
      </c>
      <c r="E27" s="2" t="s">
        <v>157</v>
      </c>
      <c r="F27" s="39" t="s">
        <v>44</v>
      </c>
      <c r="G27" s="8"/>
      <c r="I27" s="11"/>
    </row>
    <row r="28" spans="2:9" ht="15.75" x14ac:dyDescent="0.25">
      <c r="B28" s="13"/>
      <c r="C28" s="7"/>
      <c r="D28" s="1">
        <v>152</v>
      </c>
      <c r="E28" s="2" t="s">
        <v>199</v>
      </c>
      <c r="F28" s="39" t="s">
        <v>46</v>
      </c>
      <c r="G28" s="8"/>
      <c r="I28" s="11"/>
    </row>
    <row r="29" spans="2:9" ht="15.75" x14ac:dyDescent="0.25">
      <c r="B29" s="13"/>
      <c r="C29" s="7"/>
      <c r="D29" s="1">
        <v>153</v>
      </c>
      <c r="E29" s="2" t="s">
        <v>200</v>
      </c>
      <c r="F29" s="39" t="s">
        <v>46</v>
      </c>
      <c r="G29" s="8"/>
      <c r="I29" s="11"/>
    </row>
    <row r="30" spans="2:9" ht="15.75" x14ac:dyDescent="0.25">
      <c r="B30" s="13"/>
      <c r="C30" s="7"/>
      <c r="G30" s="8"/>
      <c r="I30" s="11"/>
    </row>
    <row r="31" spans="2:9" ht="15.75" x14ac:dyDescent="0.25">
      <c r="B31" s="159" t="s">
        <v>104</v>
      </c>
      <c r="C31" s="160"/>
      <c r="D31" s="14"/>
      <c r="E31" s="15"/>
      <c r="F31" s="14"/>
      <c r="G31" s="16">
        <v>2</v>
      </c>
      <c r="H31" s="14">
        <v>1</v>
      </c>
      <c r="I31" s="17">
        <f t="shared" si="0"/>
        <v>1</v>
      </c>
    </row>
    <row r="32" spans="2:9" x14ac:dyDescent="0.25">
      <c r="B32" s="5"/>
      <c r="D32" s="1">
        <v>154</v>
      </c>
      <c r="E32" s="2" t="s">
        <v>229</v>
      </c>
      <c r="F32" s="117"/>
      <c r="G32" s="8"/>
      <c r="I32" s="11"/>
    </row>
    <row r="33" spans="2:10" x14ac:dyDescent="0.25">
      <c r="B33" s="5"/>
      <c r="C33" s="41"/>
      <c r="D33" s="1">
        <v>155</v>
      </c>
      <c r="E33" s="2" t="s">
        <v>81</v>
      </c>
      <c r="G33" s="8"/>
      <c r="I33" s="11"/>
    </row>
    <row r="34" spans="2:10" x14ac:dyDescent="0.25">
      <c r="B34" s="5"/>
      <c r="G34" s="8"/>
      <c r="I34" s="11"/>
    </row>
    <row r="35" spans="2:10" ht="15.75" x14ac:dyDescent="0.25">
      <c r="B35" s="159" t="s">
        <v>105</v>
      </c>
      <c r="C35" s="160"/>
      <c r="D35" s="14"/>
      <c r="E35" s="15"/>
      <c r="F35" s="14"/>
      <c r="G35" s="16">
        <v>3</v>
      </c>
      <c r="H35" s="14">
        <v>2</v>
      </c>
      <c r="I35" s="17">
        <f t="shared" si="0"/>
        <v>1</v>
      </c>
    </row>
    <row r="36" spans="2:10" x14ac:dyDescent="0.25">
      <c r="B36" s="5"/>
      <c r="D36" s="1">
        <v>156</v>
      </c>
      <c r="E36" s="2" t="s">
        <v>158</v>
      </c>
      <c r="F36" s="39" t="s">
        <v>46</v>
      </c>
      <c r="G36" s="8"/>
      <c r="I36" s="11"/>
    </row>
    <row r="37" spans="2:10" x14ac:dyDescent="0.25">
      <c r="B37" s="5"/>
      <c r="D37" s="1">
        <v>157</v>
      </c>
      <c r="E37" s="2" t="s">
        <v>159</v>
      </c>
      <c r="F37" s="39" t="s">
        <v>46</v>
      </c>
      <c r="G37" s="8"/>
      <c r="I37" s="11"/>
    </row>
    <row r="38" spans="2:10" x14ac:dyDescent="0.25">
      <c r="B38" s="5"/>
      <c r="C38" s="41"/>
      <c r="E38" t="s">
        <v>81</v>
      </c>
      <c r="G38" s="8"/>
      <c r="I38" s="11"/>
    </row>
    <row r="39" spans="2:10" x14ac:dyDescent="0.25">
      <c r="B39" s="5"/>
      <c r="G39" s="8"/>
      <c r="I39" s="11"/>
    </row>
    <row r="40" spans="2:10" ht="15.75" x14ac:dyDescent="0.25">
      <c r="B40" s="159" t="s">
        <v>109</v>
      </c>
      <c r="C40" s="160"/>
      <c r="D40" s="14"/>
      <c r="E40" s="15"/>
      <c r="F40" s="14"/>
      <c r="G40" s="16">
        <v>2</v>
      </c>
      <c r="H40" s="14">
        <v>2</v>
      </c>
      <c r="I40" s="17">
        <f t="shared" ref="I40" si="1">+G40-H40</f>
        <v>0</v>
      </c>
    </row>
    <row r="41" spans="2:10" x14ac:dyDescent="0.25">
      <c r="B41" s="5"/>
      <c r="D41" s="1">
        <v>158</v>
      </c>
      <c r="E41" t="s">
        <v>184</v>
      </c>
      <c r="F41" s="1" t="s">
        <v>46</v>
      </c>
      <c r="G41" s="8"/>
      <c r="I41" s="11"/>
      <c r="J41" s="4"/>
    </row>
    <row r="42" spans="2:10" x14ac:dyDescent="0.25">
      <c r="B42" s="5"/>
      <c r="C42" s="49"/>
      <c r="D42" s="1">
        <v>159</v>
      </c>
      <c r="E42" s="2" t="s">
        <v>185</v>
      </c>
      <c r="F42" s="39" t="s">
        <v>44</v>
      </c>
      <c r="G42" s="8"/>
      <c r="I42" s="11"/>
    </row>
    <row r="43" spans="2:10" x14ac:dyDescent="0.25">
      <c r="B43" s="5"/>
      <c r="G43" s="8"/>
      <c r="I43" s="11"/>
    </row>
    <row r="44" spans="2:10" ht="15.75" x14ac:dyDescent="0.25">
      <c r="B44" s="159" t="s">
        <v>111</v>
      </c>
      <c r="C44" s="160"/>
      <c r="D44" s="14"/>
      <c r="E44" s="15" t="s">
        <v>258</v>
      </c>
      <c r="F44" s="14"/>
      <c r="G44" s="16">
        <v>2</v>
      </c>
      <c r="H44" s="14">
        <v>0</v>
      </c>
      <c r="I44" s="17">
        <f t="shared" ref="I44" si="2">+G44-H44</f>
        <v>2</v>
      </c>
    </row>
    <row r="45" spans="2:10" x14ac:dyDescent="0.25">
      <c r="B45" s="5"/>
      <c r="D45" s="1">
        <v>160</v>
      </c>
      <c r="E45" s="54"/>
      <c r="F45" s="117"/>
      <c r="G45" s="8"/>
      <c r="I45" s="11"/>
    </row>
    <row r="46" spans="2:10" x14ac:dyDescent="0.25">
      <c r="B46" s="5"/>
      <c r="D46" s="1">
        <v>161</v>
      </c>
      <c r="E46" s="54"/>
      <c r="F46" s="117"/>
      <c r="G46" s="8"/>
      <c r="I46" s="11"/>
    </row>
    <row r="47" spans="2:10" x14ac:dyDescent="0.25">
      <c r="B47" s="5"/>
      <c r="G47" s="8"/>
      <c r="I47" s="11"/>
    </row>
    <row r="48" spans="2:10" ht="18" customHeight="1" x14ac:dyDescent="0.25">
      <c r="B48" s="159" t="s">
        <v>112</v>
      </c>
      <c r="C48" s="160"/>
      <c r="D48" s="14"/>
      <c r="E48" s="15"/>
      <c r="F48" s="14"/>
      <c r="G48" s="16">
        <v>2</v>
      </c>
      <c r="H48" s="14">
        <v>2</v>
      </c>
      <c r="I48" s="17">
        <f>+G48-H48</f>
        <v>0</v>
      </c>
    </row>
    <row r="49" spans="2:9" x14ac:dyDescent="0.25">
      <c r="B49" s="5"/>
      <c r="D49" s="1">
        <v>162</v>
      </c>
      <c r="E49" s="2" t="s">
        <v>161</v>
      </c>
      <c r="F49" s="39" t="s">
        <v>44</v>
      </c>
      <c r="G49" s="8"/>
      <c r="I49" s="11"/>
    </row>
    <row r="50" spans="2:9" x14ac:dyDescent="0.25">
      <c r="B50" s="5"/>
      <c r="C50" s="49" t="s">
        <v>160</v>
      </c>
      <c r="D50" s="1">
        <v>163</v>
      </c>
      <c r="E50" s="2" t="s">
        <v>162</v>
      </c>
      <c r="F50" s="39" t="s">
        <v>44</v>
      </c>
      <c r="G50" s="8"/>
      <c r="I50" s="11"/>
    </row>
    <row r="51" spans="2:9" x14ac:dyDescent="0.25">
      <c r="B51" s="5"/>
      <c r="G51" s="8"/>
      <c r="I51" s="11"/>
    </row>
    <row r="52" spans="2:9" x14ac:dyDescent="0.25">
      <c r="B52" s="5"/>
      <c r="G52" s="8"/>
      <c r="I52" s="11"/>
    </row>
    <row r="53" spans="2:9" ht="15.75" x14ac:dyDescent="0.25">
      <c r="B53" s="159" t="s">
        <v>115</v>
      </c>
      <c r="C53" s="160"/>
      <c r="D53" s="14"/>
      <c r="E53" s="15"/>
      <c r="F53" s="14"/>
      <c r="G53" s="16">
        <v>4</v>
      </c>
      <c r="H53" s="14">
        <v>1</v>
      </c>
      <c r="I53" s="17">
        <f t="shared" ref="I53" si="3">+G53-H53</f>
        <v>3</v>
      </c>
    </row>
    <row r="54" spans="2:9" x14ac:dyDescent="0.25">
      <c r="B54" s="5"/>
      <c r="D54" s="1">
        <v>164</v>
      </c>
      <c r="E54" s="2" t="s">
        <v>163</v>
      </c>
      <c r="F54" s="39" t="s">
        <v>44</v>
      </c>
      <c r="G54" s="8"/>
      <c r="I54" s="11"/>
    </row>
    <row r="55" spans="2:9" x14ac:dyDescent="0.25">
      <c r="B55" s="5"/>
      <c r="D55" s="1">
        <v>165</v>
      </c>
      <c r="E55" t="s">
        <v>81</v>
      </c>
      <c r="G55" s="8"/>
      <c r="I55" s="11"/>
    </row>
    <row r="56" spans="2:9" x14ac:dyDescent="0.25">
      <c r="B56" s="5"/>
      <c r="D56" s="1">
        <v>166</v>
      </c>
      <c r="E56" s="2" t="s">
        <v>81</v>
      </c>
      <c r="F56" s="117"/>
      <c r="G56" s="8"/>
      <c r="I56" s="11"/>
    </row>
    <row r="57" spans="2:9" x14ac:dyDescent="0.25">
      <c r="B57" s="5"/>
      <c r="D57" s="1">
        <v>167</v>
      </c>
      <c r="E57" t="s">
        <v>81</v>
      </c>
      <c r="G57" s="8"/>
      <c r="I57" s="11"/>
    </row>
    <row r="58" spans="2:9" x14ac:dyDescent="0.25">
      <c r="B58" s="5"/>
      <c r="G58" s="8"/>
      <c r="I58" s="11"/>
    </row>
    <row r="59" spans="2:9" x14ac:dyDescent="0.25">
      <c r="B59" s="5"/>
      <c r="G59" s="161" t="s">
        <v>92</v>
      </c>
      <c r="H59" s="162"/>
      <c r="I59" s="163"/>
    </row>
    <row r="60" spans="2:9" ht="15.75" thickBot="1" x14ac:dyDescent="0.3">
      <c r="B60" s="6"/>
      <c r="C60" s="3"/>
      <c r="D60" s="9"/>
      <c r="E60" s="190"/>
      <c r="F60" s="191"/>
      <c r="G60" s="18">
        <f>SUM(G9:G59)</f>
        <v>28</v>
      </c>
      <c r="H60" s="19">
        <f>SUM(H9:H59)</f>
        <v>21</v>
      </c>
      <c r="I60" s="12">
        <f>SUM(I9:I59)</f>
        <v>7</v>
      </c>
    </row>
    <row r="62" spans="2:9" ht="15.75" x14ac:dyDescent="0.25">
      <c r="B62" s="10"/>
      <c r="C62" s="10"/>
    </row>
    <row r="63" spans="2:9" x14ac:dyDescent="0.25">
      <c r="B63" s="24" t="s">
        <v>68</v>
      </c>
    </row>
    <row r="64" spans="2:9" x14ac:dyDescent="0.25">
      <c r="B64" s="4" t="s">
        <v>69</v>
      </c>
    </row>
    <row r="65" spans="2:2" x14ac:dyDescent="0.25">
      <c r="B65" t="s">
        <v>70</v>
      </c>
    </row>
  </sheetData>
  <mergeCells count="16">
    <mergeCell ref="B48:C48"/>
    <mergeCell ref="B53:C53"/>
    <mergeCell ref="G59:I59"/>
    <mergeCell ref="E60:F60"/>
    <mergeCell ref="B22:C22"/>
    <mergeCell ref="B26:C26"/>
    <mergeCell ref="B31:C31"/>
    <mergeCell ref="B35:C35"/>
    <mergeCell ref="B40:C40"/>
    <mergeCell ref="B44:C44"/>
    <mergeCell ref="B17:C17"/>
    <mergeCell ref="B2:I3"/>
    <mergeCell ref="B4:I4"/>
    <mergeCell ref="B6:C6"/>
    <mergeCell ref="B7:C7"/>
    <mergeCell ref="B9:C9"/>
  </mergeCells>
  <pageMargins left="0.70866141732283472" right="0.70866141732283472" top="0.74803149606299213" bottom="0.74803149606299213" header="0.31496062992125984" footer="0.31496062992125984"/>
  <pageSetup paperSize="9" scale="72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9A3FB-0EF1-4169-869F-AAA7072AB56F}">
  <sheetPr>
    <pageSetUpPr fitToPage="1"/>
  </sheetPr>
  <dimension ref="B2:I62"/>
  <sheetViews>
    <sheetView topLeftCell="A14" zoomScale="80" zoomScaleNormal="80" workbookViewId="0">
      <selection activeCell="K11" sqref="K1:K1048576"/>
    </sheetView>
  </sheetViews>
  <sheetFormatPr defaultRowHeight="15" x14ac:dyDescent="0.25"/>
  <cols>
    <col min="1" max="1" width="2.5703125" customWidth="1"/>
    <col min="2" max="2" width="14.7109375" customWidth="1"/>
    <col min="3" max="3" width="26.85546875" customWidth="1"/>
    <col min="4" max="4" width="8.28515625" style="1" customWidth="1"/>
    <col min="5" max="5" width="31.140625" customWidth="1"/>
    <col min="6" max="6" width="14.140625" style="1" customWidth="1"/>
    <col min="7" max="8" width="8.140625" style="1" customWidth="1"/>
    <col min="9" max="9" width="8.7109375" style="1" customWidth="1"/>
  </cols>
  <sheetData>
    <row r="2" spans="2:9" ht="23.25" customHeight="1" x14ac:dyDescent="0.25">
      <c r="B2" s="184" t="s">
        <v>0</v>
      </c>
      <c r="C2" s="184"/>
      <c r="D2" s="184"/>
      <c r="E2" s="184"/>
      <c r="F2" s="184"/>
      <c r="G2" s="184"/>
      <c r="H2" s="184"/>
      <c r="I2" s="184"/>
    </row>
    <row r="3" spans="2:9" ht="15" customHeight="1" x14ac:dyDescent="0.25">
      <c r="B3" s="184"/>
      <c r="C3" s="184"/>
      <c r="D3" s="184"/>
      <c r="E3" s="184"/>
      <c r="F3" s="184"/>
      <c r="G3" s="184"/>
      <c r="H3" s="184"/>
      <c r="I3" s="184"/>
    </row>
    <row r="4" spans="2:9" ht="21" x14ac:dyDescent="0.35">
      <c r="B4" s="189" t="s">
        <v>71</v>
      </c>
      <c r="C4" s="189"/>
      <c r="D4" s="189"/>
      <c r="E4" s="189"/>
      <c r="F4" s="189"/>
      <c r="G4" s="189"/>
      <c r="H4" s="189"/>
      <c r="I4" s="189"/>
    </row>
    <row r="5" spans="2:9" ht="15.75" thickBot="1" x14ac:dyDescent="0.3">
      <c r="B5" s="3"/>
      <c r="C5" s="3"/>
      <c r="D5" s="9"/>
      <c r="E5" s="3"/>
      <c r="F5" s="9"/>
      <c r="G5" s="9"/>
      <c r="H5" s="9"/>
      <c r="I5" s="9"/>
    </row>
    <row r="6" spans="2:9" ht="23.25" x14ac:dyDescent="0.35">
      <c r="B6" s="194" t="s">
        <v>56</v>
      </c>
      <c r="C6" s="195"/>
      <c r="D6" s="25"/>
      <c r="E6" s="26"/>
      <c r="F6" s="25"/>
      <c r="G6" s="27"/>
      <c r="H6" s="28"/>
      <c r="I6" s="29"/>
    </row>
    <row r="7" spans="2:9" ht="42" customHeight="1" x14ac:dyDescent="0.25">
      <c r="B7" s="187" t="s">
        <v>119</v>
      </c>
      <c r="C7" s="188"/>
      <c r="D7" s="30" t="s">
        <v>1</v>
      </c>
      <c r="E7" s="31" t="s">
        <v>74</v>
      </c>
      <c r="F7" s="30" t="s">
        <v>164</v>
      </c>
      <c r="G7" s="32" t="s">
        <v>4</v>
      </c>
      <c r="H7" s="30" t="s">
        <v>38</v>
      </c>
      <c r="I7" s="33" t="s">
        <v>6</v>
      </c>
    </row>
    <row r="8" spans="2:9" x14ac:dyDescent="0.25">
      <c r="B8" s="5"/>
      <c r="G8" s="8"/>
      <c r="I8" s="11"/>
    </row>
    <row r="9" spans="2:9" s="2" customFormat="1" ht="15.75" x14ac:dyDescent="0.25">
      <c r="B9" s="159" t="s">
        <v>120</v>
      </c>
      <c r="C9" s="160"/>
      <c r="D9" s="14"/>
      <c r="E9" s="15"/>
      <c r="F9" s="14"/>
      <c r="G9" s="16">
        <v>3</v>
      </c>
      <c r="H9" s="14">
        <v>3</v>
      </c>
      <c r="I9" s="17">
        <f t="shared" ref="I9:I31" si="0">+G9-H9</f>
        <v>0</v>
      </c>
    </row>
    <row r="10" spans="2:9" x14ac:dyDescent="0.25">
      <c r="B10" s="5"/>
      <c r="D10" s="1">
        <v>169</v>
      </c>
      <c r="E10" s="2" t="s">
        <v>165</v>
      </c>
      <c r="F10" s="39" t="s">
        <v>44</v>
      </c>
      <c r="G10" s="8"/>
      <c r="I10" s="11"/>
    </row>
    <row r="11" spans="2:9" x14ac:dyDescent="0.25">
      <c r="B11" s="5"/>
      <c r="D11" s="1">
        <v>170</v>
      </c>
      <c r="E11" s="2" t="s">
        <v>205</v>
      </c>
      <c r="F11" s="39" t="s">
        <v>44</v>
      </c>
      <c r="G11" s="8"/>
      <c r="I11" s="11"/>
    </row>
    <row r="12" spans="2:9" x14ac:dyDescent="0.25">
      <c r="B12" s="5"/>
      <c r="D12" s="1">
        <v>171</v>
      </c>
      <c r="E12" s="2" t="s">
        <v>206</v>
      </c>
      <c r="F12" s="39" t="s">
        <v>44</v>
      </c>
      <c r="G12" s="8"/>
      <c r="I12" s="11"/>
    </row>
    <row r="13" spans="2:9" x14ac:dyDescent="0.25">
      <c r="B13" s="5"/>
      <c r="G13" s="8"/>
      <c r="I13" s="11"/>
    </row>
    <row r="14" spans="2:9" s="2" customFormat="1" ht="15.75" x14ac:dyDescent="0.25">
      <c r="B14" s="159" t="s">
        <v>121</v>
      </c>
      <c r="C14" s="160"/>
      <c r="D14" s="14"/>
      <c r="E14" s="15"/>
      <c r="F14" s="14"/>
      <c r="G14" s="16">
        <v>3</v>
      </c>
      <c r="H14" s="14">
        <v>3</v>
      </c>
      <c r="I14" s="17">
        <f t="shared" si="0"/>
        <v>0</v>
      </c>
    </row>
    <row r="15" spans="2:9" ht="15.75" x14ac:dyDescent="0.25">
      <c r="B15" s="13"/>
      <c r="C15" s="49"/>
      <c r="D15" s="1">
        <v>172</v>
      </c>
      <c r="E15" s="2" t="s">
        <v>166</v>
      </c>
      <c r="F15" s="39" t="s">
        <v>46</v>
      </c>
      <c r="G15" s="8"/>
      <c r="I15" s="11"/>
    </row>
    <row r="16" spans="2:9" ht="15.75" x14ac:dyDescent="0.25">
      <c r="B16" s="13"/>
      <c r="D16" s="1">
        <v>173</v>
      </c>
      <c r="E16" s="2" t="s">
        <v>195</v>
      </c>
      <c r="F16" s="39" t="s">
        <v>44</v>
      </c>
      <c r="G16" s="8"/>
      <c r="I16" s="11"/>
    </row>
    <row r="17" spans="2:9" ht="15.75" x14ac:dyDescent="0.25">
      <c r="B17" s="13"/>
      <c r="C17" s="7"/>
      <c r="D17" s="1">
        <v>174</v>
      </c>
      <c r="E17" s="2" t="s">
        <v>167</v>
      </c>
      <c r="F17" s="39" t="s">
        <v>44</v>
      </c>
      <c r="G17" s="8"/>
      <c r="I17" s="11"/>
    </row>
    <row r="18" spans="2:9" ht="15.75" x14ac:dyDescent="0.25">
      <c r="B18" s="13"/>
      <c r="C18" s="7"/>
      <c r="G18" s="8"/>
      <c r="I18" s="11"/>
    </row>
    <row r="19" spans="2:9" s="2" customFormat="1" ht="15.75" x14ac:dyDescent="0.25">
      <c r="B19" s="159" t="s">
        <v>122</v>
      </c>
      <c r="C19" s="160"/>
      <c r="D19" s="14"/>
      <c r="E19" s="15"/>
      <c r="F19" s="14"/>
      <c r="G19" s="16">
        <v>2</v>
      </c>
      <c r="H19" s="14">
        <v>2</v>
      </c>
      <c r="I19" s="17">
        <f t="shared" si="0"/>
        <v>0</v>
      </c>
    </row>
    <row r="20" spans="2:9" ht="15.75" x14ac:dyDescent="0.25">
      <c r="B20" s="13"/>
      <c r="C20" s="7"/>
      <c r="D20" s="1">
        <v>175</v>
      </c>
      <c r="E20" s="2" t="s">
        <v>168</v>
      </c>
      <c r="F20" s="39" t="s">
        <v>44</v>
      </c>
      <c r="G20" s="8"/>
      <c r="I20" s="11"/>
    </row>
    <row r="21" spans="2:9" ht="15.75" x14ac:dyDescent="0.25">
      <c r="B21" s="13"/>
      <c r="C21" s="49"/>
      <c r="D21" s="1">
        <v>176</v>
      </c>
      <c r="E21" t="s">
        <v>169</v>
      </c>
      <c r="F21" s="1" t="s">
        <v>46</v>
      </c>
      <c r="G21" s="8"/>
      <c r="I21" s="11"/>
    </row>
    <row r="22" spans="2:9" ht="15.75" x14ac:dyDescent="0.25">
      <c r="B22" s="13"/>
      <c r="C22" s="46"/>
      <c r="G22" s="8"/>
      <c r="I22" s="11"/>
    </row>
    <row r="23" spans="2:9" s="2" customFormat="1" ht="15.75" x14ac:dyDescent="0.25">
      <c r="B23" s="159" t="s">
        <v>125</v>
      </c>
      <c r="C23" s="160"/>
      <c r="D23" s="14"/>
      <c r="E23" s="15"/>
      <c r="F23" s="14"/>
      <c r="G23" s="16">
        <v>2</v>
      </c>
      <c r="H23" s="14">
        <v>2</v>
      </c>
      <c r="I23" s="17">
        <f t="shared" si="0"/>
        <v>0</v>
      </c>
    </row>
    <row r="24" spans="2:9" ht="15.75" x14ac:dyDescent="0.25">
      <c r="B24" s="13"/>
      <c r="C24" s="7"/>
      <c r="D24" s="1">
        <v>177</v>
      </c>
      <c r="E24" s="2" t="s">
        <v>170</v>
      </c>
      <c r="F24" s="39" t="s">
        <v>44</v>
      </c>
      <c r="G24" s="8"/>
      <c r="I24" s="11"/>
    </row>
    <row r="25" spans="2:9" ht="15.75" x14ac:dyDescent="0.25">
      <c r="B25" s="13"/>
      <c r="C25" s="7"/>
      <c r="D25" s="1">
        <v>178</v>
      </c>
      <c r="E25" s="2" t="s">
        <v>171</v>
      </c>
      <c r="F25" s="39" t="s">
        <v>44</v>
      </c>
      <c r="G25" s="8"/>
      <c r="I25" s="11"/>
    </row>
    <row r="26" spans="2:9" ht="15.75" x14ac:dyDescent="0.25">
      <c r="B26" s="13"/>
      <c r="C26" s="7"/>
      <c r="G26" s="8"/>
      <c r="I26" s="11"/>
    </row>
    <row r="27" spans="2:9" ht="15.75" x14ac:dyDescent="0.25">
      <c r="B27" s="159" t="s">
        <v>127</v>
      </c>
      <c r="C27" s="160"/>
      <c r="D27" s="14"/>
      <c r="E27" s="15"/>
      <c r="F27" s="14"/>
      <c r="G27" s="16">
        <v>2</v>
      </c>
      <c r="H27" s="14">
        <v>2</v>
      </c>
      <c r="I27" s="17">
        <f t="shared" si="0"/>
        <v>0</v>
      </c>
    </row>
    <row r="28" spans="2:9" x14ac:dyDescent="0.25">
      <c r="B28" s="5"/>
      <c r="D28" s="1">
        <v>179</v>
      </c>
      <c r="E28" s="2" t="s">
        <v>172</v>
      </c>
      <c r="F28" s="39" t="s">
        <v>46</v>
      </c>
      <c r="G28" s="8"/>
      <c r="I28" s="11"/>
    </row>
    <row r="29" spans="2:9" x14ac:dyDescent="0.25">
      <c r="B29" s="5"/>
      <c r="D29" s="1">
        <v>180</v>
      </c>
      <c r="E29" s="2" t="s">
        <v>173</v>
      </c>
      <c r="F29" s="39" t="s">
        <v>46</v>
      </c>
      <c r="G29" s="8"/>
      <c r="I29" s="11"/>
    </row>
    <row r="30" spans="2:9" x14ac:dyDescent="0.25">
      <c r="B30" s="5"/>
      <c r="G30" s="8"/>
      <c r="I30" s="11"/>
    </row>
    <row r="31" spans="2:9" ht="15.75" x14ac:dyDescent="0.25">
      <c r="B31" s="159" t="s">
        <v>129</v>
      </c>
      <c r="C31" s="160"/>
      <c r="D31" s="14"/>
      <c r="E31" s="15"/>
      <c r="F31" s="14"/>
      <c r="G31" s="16">
        <v>2</v>
      </c>
      <c r="H31" s="14">
        <v>1</v>
      </c>
      <c r="I31" s="17">
        <f t="shared" si="0"/>
        <v>1</v>
      </c>
    </row>
    <row r="32" spans="2:9" x14ac:dyDescent="0.25">
      <c r="B32" s="5"/>
      <c r="C32" s="55"/>
      <c r="D32" s="1">
        <v>181</v>
      </c>
      <c r="E32" s="2" t="s">
        <v>221</v>
      </c>
      <c r="F32" s="39" t="s">
        <v>46</v>
      </c>
      <c r="G32" s="8"/>
      <c r="I32" s="11"/>
    </row>
    <row r="33" spans="2:9" x14ac:dyDescent="0.25">
      <c r="B33" s="5"/>
      <c r="C33" s="55"/>
      <c r="D33" s="1">
        <v>182</v>
      </c>
      <c r="E33" s="2" t="s">
        <v>174</v>
      </c>
      <c r="F33" s="39" t="s">
        <v>44</v>
      </c>
      <c r="G33" s="8"/>
      <c r="I33" s="11"/>
    </row>
    <row r="34" spans="2:9" x14ac:dyDescent="0.25">
      <c r="B34" s="5"/>
      <c r="G34" s="8"/>
      <c r="I34" s="11"/>
    </row>
    <row r="35" spans="2:9" ht="15.75" x14ac:dyDescent="0.25">
      <c r="B35" s="159" t="s">
        <v>130</v>
      </c>
      <c r="C35" s="160"/>
      <c r="D35" s="14"/>
      <c r="E35" s="15"/>
      <c r="F35" s="14"/>
      <c r="G35" s="16">
        <v>2</v>
      </c>
      <c r="H35" s="14">
        <v>2</v>
      </c>
      <c r="I35" s="17">
        <f t="shared" ref="I35" si="1">+G35-H35</f>
        <v>0</v>
      </c>
    </row>
    <row r="36" spans="2:9" x14ac:dyDescent="0.25">
      <c r="B36" s="5"/>
      <c r="D36" s="1">
        <v>183</v>
      </c>
      <c r="E36" s="2" t="s">
        <v>175</v>
      </c>
      <c r="F36" s="39" t="s">
        <v>44</v>
      </c>
      <c r="G36" s="8"/>
      <c r="I36" s="11"/>
    </row>
    <row r="37" spans="2:9" x14ac:dyDescent="0.25">
      <c r="B37" s="5"/>
      <c r="D37" s="1">
        <v>184</v>
      </c>
      <c r="E37" s="2" t="s">
        <v>176</v>
      </c>
      <c r="F37" s="39" t="s">
        <v>44</v>
      </c>
      <c r="G37" s="8"/>
      <c r="I37" s="11"/>
    </row>
    <row r="38" spans="2:9" x14ac:dyDescent="0.25">
      <c r="B38" s="5"/>
      <c r="G38" s="8"/>
      <c r="I38" s="11"/>
    </row>
    <row r="39" spans="2:9" ht="15.75" x14ac:dyDescent="0.25">
      <c r="B39" s="159" t="s">
        <v>132</v>
      </c>
      <c r="C39" s="160"/>
      <c r="D39" s="14"/>
      <c r="E39" s="15"/>
      <c r="F39" s="14"/>
      <c r="G39" s="16">
        <v>2</v>
      </c>
      <c r="H39" s="14">
        <v>2</v>
      </c>
      <c r="I39" s="17">
        <f t="shared" ref="I39" si="2">+G39-H39</f>
        <v>0</v>
      </c>
    </row>
    <row r="40" spans="2:9" x14ac:dyDescent="0.25">
      <c r="B40" s="5"/>
      <c r="D40" s="1">
        <v>185</v>
      </c>
      <c r="E40" s="2" t="s">
        <v>81</v>
      </c>
      <c r="F40" s="117"/>
      <c r="G40" s="8"/>
      <c r="I40" s="11"/>
    </row>
    <row r="41" spans="2:9" x14ac:dyDescent="0.25">
      <c r="B41" s="5"/>
      <c r="D41" s="1">
        <v>186</v>
      </c>
      <c r="E41" s="2" t="s">
        <v>81</v>
      </c>
      <c r="F41" s="117"/>
      <c r="G41" s="8"/>
      <c r="I41" s="11"/>
    </row>
    <row r="42" spans="2:9" x14ac:dyDescent="0.25">
      <c r="B42" s="5"/>
      <c r="G42" s="8"/>
      <c r="I42" s="11"/>
    </row>
    <row r="43" spans="2:9" ht="15.75" x14ac:dyDescent="0.25">
      <c r="B43" s="159" t="s">
        <v>134</v>
      </c>
      <c r="C43" s="160"/>
      <c r="D43" s="14"/>
      <c r="E43" s="15"/>
      <c r="F43" s="14"/>
      <c r="G43" s="16">
        <v>2</v>
      </c>
      <c r="H43" s="14">
        <v>2</v>
      </c>
      <c r="I43" s="17">
        <f t="shared" ref="I43" si="3">+G43-H43</f>
        <v>0</v>
      </c>
    </row>
    <row r="44" spans="2:9" x14ac:dyDescent="0.25">
      <c r="B44" s="5"/>
      <c r="D44" s="1">
        <v>187</v>
      </c>
      <c r="E44" s="121" t="s">
        <v>177</v>
      </c>
      <c r="F44" s="122" t="s">
        <v>46</v>
      </c>
      <c r="G44" s="8"/>
      <c r="I44" s="11"/>
    </row>
    <row r="45" spans="2:9" x14ac:dyDescent="0.25">
      <c r="B45" s="5"/>
      <c r="D45" s="1">
        <v>188</v>
      </c>
      <c r="E45" s="121" t="s">
        <v>178</v>
      </c>
      <c r="F45" s="122" t="s">
        <v>44</v>
      </c>
      <c r="G45" s="8"/>
      <c r="I45" s="11"/>
    </row>
    <row r="46" spans="2:9" x14ac:dyDescent="0.25">
      <c r="B46" s="5"/>
      <c r="G46" s="8"/>
      <c r="I46" s="11"/>
    </row>
    <row r="47" spans="2:9" ht="15.75" x14ac:dyDescent="0.25">
      <c r="B47" s="159" t="s">
        <v>136</v>
      </c>
      <c r="C47" s="160"/>
      <c r="D47" s="14"/>
      <c r="E47" s="15"/>
      <c r="F47" s="14"/>
      <c r="G47" s="16">
        <v>3</v>
      </c>
      <c r="H47" s="14">
        <v>3</v>
      </c>
      <c r="I47" s="17">
        <f t="shared" ref="I47" si="4">+G47-H47</f>
        <v>0</v>
      </c>
    </row>
    <row r="48" spans="2:9" ht="15.75" x14ac:dyDescent="0.25">
      <c r="B48" s="34"/>
      <c r="C48" s="35"/>
      <c r="D48" s="39">
        <v>189</v>
      </c>
      <c r="E48" s="2" t="s">
        <v>215</v>
      </c>
      <c r="F48" s="39" t="s">
        <v>46</v>
      </c>
      <c r="G48" s="37"/>
      <c r="H48" s="36"/>
      <c r="I48" s="38"/>
    </row>
    <row r="49" spans="2:9" ht="15.75" x14ac:dyDescent="0.25">
      <c r="B49" s="34"/>
      <c r="C49" s="47"/>
      <c r="D49" s="39">
        <v>190</v>
      </c>
      <c r="E49" s="2" t="s">
        <v>213</v>
      </c>
      <c r="F49" s="39" t="s">
        <v>46</v>
      </c>
      <c r="G49" s="37"/>
      <c r="H49" s="36"/>
      <c r="I49" s="38"/>
    </row>
    <row r="50" spans="2:9" x14ac:dyDescent="0.25">
      <c r="B50" s="5"/>
      <c r="C50" s="47"/>
      <c r="D50" s="1">
        <v>191</v>
      </c>
      <c r="E50" s="2" t="s">
        <v>214</v>
      </c>
      <c r="F50" s="39" t="s">
        <v>46</v>
      </c>
      <c r="G50" s="8"/>
      <c r="I50" s="11"/>
    </row>
    <row r="51" spans="2:9" x14ac:dyDescent="0.25">
      <c r="B51" s="5"/>
      <c r="G51" s="8"/>
      <c r="I51" s="11"/>
    </row>
    <row r="52" spans="2:9" ht="15.75" x14ac:dyDescent="0.25">
      <c r="B52" s="159" t="s">
        <v>137</v>
      </c>
      <c r="C52" s="160"/>
      <c r="D52" s="14"/>
      <c r="E52" s="15"/>
      <c r="F52" s="14"/>
      <c r="G52" s="16">
        <v>2</v>
      </c>
      <c r="H52" s="14">
        <v>2</v>
      </c>
      <c r="I52" s="17">
        <f t="shared" ref="I52" si="5">+G52-H52</f>
        <v>0</v>
      </c>
    </row>
    <row r="53" spans="2:9" x14ac:dyDescent="0.25">
      <c r="B53" s="5"/>
      <c r="C53" s="40"/>
      <c r="D53" s="1">
        <v>192</v>
      </c>
      <c r="E53" s="2" t="s">
        <v>179</v>
      </c>
      <c r="F53" s="39" t="s">
        <v>44</v>
      </c>
      <c r="G53" s="8"/>
      <c r="I53" s="11"/>
    </row>
    <row r="54" spans="2:9" x14ac:dyDescent="0.25">
      <c r="B54" s="5"/>
      <c r="D54" s="1">
        <v>193</v>
      </c>
      <c r="E54" s="2" t="s">
        <v>201</v>
      </c>
      <c r="F54" s="39" t="s">
        <v>46</v>
      </c>
      <c r="G54" s="8"/>
      <c r="I54" s="11"/>
    </row>
    <row r="55" spans="2:9" x14ac:dyDescent="0.25">
      <c r="B55" s="5"/>
      <c r="E55" s="54"/>
      <c r="G55" s="8"/>
      <c r="I55" s="11"/>
    </row>
    <row r="56" spans="2:9" x14ac:dyDescent="0.25">
      <c r="B56" s="5"/>
      <c r="G56" s="161" t="s">
        <v>92</v>
      </c>
      <c r="H56" s="162"/>
      <c r="I56" s="163"/>
    </row>
    <row r="57" spans="2:9" ht="15.75" thickBot="1" x14ac:dyDescent="0.3">
      <c r="B57" s="6"/>
      <c r="C57" s="3"/>
      <c r="D57" s="9"/>
      <c r="E57" s="190"/>
      <c r="F57" s="191"/>
      <c r="G57" s="18">
        <f>SUM(G9:G56)</f>
        <v>25</v>
      </c>
      <c r="H57" s="19">
        <f>SUM(H9:H56)</f>
        <v>24</v>
      </c>
      <c r="I57" s="12">
        <f>SUM(I9:I56)</f>
        <v>1</v>
      </c>
    </row>
    <row r="59" spans="2:9" ht="15.75" x14ac:dyDescent="0.25">
      <c r="B59" s="10"/>
      <c r="C59" s="10"/>
    </row>
    <row r="60" spans="2:9" x14ac:dyDescent="0.25">
      <c r="B60" s="24" t="s">
        <v>68</v>
      </c>
    </row>
    <row r="61" spans="2:9" x14ac:dyDescent="0.25">
      <c r="B61" s="4" t="s">
        <v>69</v>
      </c>
    </row>
    <row r="62" spans="2:9" x14ac:dyDescent="0.25">
      <c r="B62" t="s">
        <v>70</v>
      </c>
    </row>
  </sheetData>
  <mergeCells count="17">
    <mergeCell ref="B43:C43"/>
    <mergeCell ref="B47:C47"/>
    <mergeCell ref="B52:C52"/>
    <mergeCell ref="G56:I56"/>
    <mergeCell ref="E57:F57"/>
    <mergeCell ref="B39:C39"/>
    <mergeCell ref="B2:I3"/>
    <mergeCell ref="B4:I4"/>
    <mergeCell ref="B6:C6"/>
    <mergeCell ref="B7:C7"/>
    <mergeCell ref="B9:C9"/>
    <mergeCell ref="B14:C14"/>
    <mergeCell ref="B19:C19"/>
    <mergeCell ref="B23:C23"/>
    <mergeCell ref="B27:C27"/>
    <mergeCell ref="B31:C31"/>
    <mergeCell ref="B35:C35"/>
  </mergeCells>
  <phoneticPr fontId="22" type="noConversion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667d2fe5-6e25-4838-a5a2-b5f96350ec1a">XCEKKWPCHKTM-1150684688-149345</_dlc_DocId>
    <_dlc_DocIdUrl xmlns="667d2fe5-6e25-4838-a5a2-b5f96350ec1a">
      <Url>https://oxforddiocesan.sharepoint.com/sites/Secretariat/_layouts/15/DocIdRedir.aspx?ID=XCEKKWPCHKTM-1150684688-149345</Url>
      <Description>XCEKKWPCHKTM-1150684688-149345</Description>
    </_dlc_DocIdUrl>
    <lcf76f155ced4ddcb4097134ff3c332f xmlns="ebcbf7db-b4cc-4fcb-bbf1-a12f753c3ec1">
      <Terms xmlns="http://schemas.microsoft.com/office/infopath/2007/PartnerControls"/>
    </lcf76f155ced4ddcb4097134ff3c332f>
    <TaxCatchAll xmlns="667d2fe5-6e25-4838-a5a2-b5f96350ec1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3B7E043890C847B8E6CD70E06B7E55" ma:contentTypeVersion="14" ma:contentTypeDescription="Create a new document." ma:contentTypeScope="" ma:versionID="240f3e7fb07a70fc31e1ab373411a5ce">
  <xsd:schema xmlns:xsd="http://www.w3.org/2001/XMLSchema" xmlns:xs="http://www.w3.org/2001/XMLSchema" xmlns:p="http://schemas.microsoft.com/office/2006/metadata/properties" xmlns:ns2="667d2fe5-6e25-4838-a5a2-b5f96350ec1a" xmlns:ns3="ebcbf7db-b4cc-4fcb-bbf1-a12f753c3ec1" targetNamespace="http://schemas.microsoft.com/office/2006/metadata/properties" ma:root="true" ma:fieldsID="7284e6f9f0b3e7992b78a423eea86656" ns2:_="" ns3:_="">
    <xsd:import namespace="667d2fe5-6e25-4838-a5a2-b5f96350ec1a"/>
    <xsd:import namespace="ebcbf7db-b4cc-4fcb-bbf1-a12f753c3ec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2:SharedWithUsers" minOccurs="0"/>
                <xsd:element ref="ns2:SharedWithDetail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d2fe5-6e25-4838-a5a2-b5f96350ec1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5" nillable="true" ma:displayName="Taxonomy Catch All Column" ma:hidden="true" ma:list="{c7ca6238-6196-46ba-88ed-6c3d2bfc4349}" ma:internalName="TaxCatchAll" ma:showField="CatchAllData" ma:web="667d2fe5-6e25-4838-a5a2-b5f96350ec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bf7db-b4cc-4fcb-bbf1-a12f753c3e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dfacffa2-239e-4c69-976d-c09dc0fc0ba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38F7DC-77B9-44C1-B3C1-C88E499D695B}">
  <ds:schemaRefs>
    <ds:schemaRef ds:uri="http://schemas.microsoft.com/office/2006/metadata/properties"/>
    <ds:schemaRef ds:uri="http://schemas.microsoft.com/office/infopath/2007/PartnerControls"/>
    <ds:schemaRef ds:uri="667d2fe5-6e25-4838-a5a2-b5f96350ec1a"/>
    <ds:schemaRef ds:uri="ebcbf7db-b4cc-4fcb-bbf1-a12f753c3ec1"/>
  </ds:schemaRefs>
</ds:datastoreItem>
</file>

<file path=customXml/itemProps2.xml><?xml version="1.0" encoding="utf-8"?>
<ds:datastoreItem xmlns:ds="http://schemas.openxmlformats.org/officeDocument/2006/customXml" ds:itemID="{8679BA8A-7865-464E-A16F-A97377B7B3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7d2fe5-6e25-4838-a5a2-b5f96350ec1a"/>
    <ds:schemaRef ds:uri="ebcbf7db-b4cc-4fcb-bbf1-a12f753c3e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43AD72-CADC-45F0-8323-CE6F74EE139A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56DA4A40-1F11-473F-897E-D1577A8D683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</vt:lpstr>
      <vt:lpstr>Ex-officio members</vt:lpstr>
      <vt:lpstr> Bucks CLERGY</vt:lpstr>
      <vt:lpstr> Berks CLERGY</vt:lpstr>
      <vt:lpstr>Dorchester CLERGY</vt:lpstr>
      <vt:lpstr>Oxford CLERGY</vt:lpstr>
      <vt:lpstr> Berks LAITY</vt:lpstr>
      <vt:lpstr> Bucks LAITY</vt:lpstr>
      <vt:lpstr>Dorchester LAITY</vt:lpstr>
      <vt:lpstr>Oxford LAITY</vt:lpstr>
      <vt:lpstr>House of Laity Co-Options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Caroline Todd</dc:creator>
  <cp:keywords/>
  <dc:description/>
  <cp:lastModifiedBy>Judith Dignum</cp:lastModifiedBy>
  <cp:revision/>
  <cp:lastPrinted>2024-09-05T18:33:48Z</cp:lastPrinted>
  <dcterms:created xsi:type="dcterms:W3CDTF">2016-02-22T09:01:58Z</dcterms:created>
  <dcterms:modified xsi:type="dcterms:W3CDTF">2024-09-06T11:51:39Z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0x010100323B7E043890C847B8E6CD70E06B7E55</vt:lpwstr>
  </property>
  <property fmtid="{D5CDD505-2E9C-101B-9397-08002B2CF9AE}" pid="3" name="Order">
    <vt:r8>187600</vt:r8>
  </property>
  <property fmtid="{D5CDD505-2E9C-101B-9397-08002B2CF9AE}" pid="4" name="_dlc_DocIdItemGuid">
    <vt:lpwstr>725fef4d-e6aa-4d17-87ec-12593ba3c289</vt:lpwstr>
  </property>
  <property fmtid="{D5CDD505-2E9C-101B-9397-08002B2CF9AE}" pid="5" name="MediaServiceImageTags">
    <vt:lpwstr/>
  </property>
</Properties>
</file>